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835" tabRatio="921" activeTab="0"/>
  </bookViews>
  <sheets>
    <sheet name="Senior herrer" sheetId="1" r:id="rId1"/>
    <sheet name="Senior damer" sheetId="2" r:id="rId2"/>
    <sheet name="Veteran herrer" sheetId="3" r:id="rId3"/>
    <sheet name="Veteran damer" sheetId="4" r:id="rId4"/>
    <sheet name="Eldre jenter" sheetId="5" r:id="rId5"/>
    <sheet name="Eldre junior" sheetId="6" r:id="rId6"/>
    <sheet name="Junior gutter" sheetId="7" r:id="rId7"/>
    <sheet name="Junior jenter" sheetId="8" r:id="rId8"/>
    <sheet name="Barn" sheetId="9" r:id="rId9"/>
    <sheet name="Lag" sheetId="10" r:id="rId10"/>
    <sheet name="Store fisker" sheetId="11" r:id="rId11"/>
    <sheet name="Summer" sheetId="12" r:id="rId12"/>
  </sheets>
  <definedNames/>
  <calcPr fullCalcOnLoad="1"/>
</workbook>
</file>

<file path=xl/sharedStrings.xml><?xml version="1.0" encoding="utf-8"?>
<sst xmlns="http://schemas.openxmlformats.org/spreadsheetml/2006/main" count="361" uniqueCount="228">
  <si>
    <t>Plass</t>
  </si>
  <si>
    <t>Vekt</t>
  </si>
  <si>
    <t>Navn</t>
  </si>
  <si>
    <t>Klubb/forening</t>
  </si>
  <si>
    <t>NC-poeng</t>
  </si>
  <si>
    <t>Startnr</t>
  </si>
  <si>
    <t>Raufjøringen</t>
  </si>
  <si>
    <t>Håvar Mjeltevik</t>
  </si>
  <si>
    <t>SFK Pimpel Sør</t>
  </si>
  <si>
    <t>Tommy Stengelsrud</t>
  </si>
  <si>
    <t>Christer Fossen</t>
  </si>
  <si>
    <t>Jan Morten Fossen</t>
  </si>
  <si>
    <t>Gjerdrum SFK</t>
  </si>
  <si>
    <t>Lars Erik Eriksen</t>
  </si>
  <si>
    <t>SFK Acerina</t>
  </si>
  <si>
    <t>Egil Merli</t>
  </si>
  <si>
    <t>Eidskog JFF</t>
  </si>
  <si>
    <t>Thomas Ødegård</t>
  </si>
  <si>
    <t>Gjøvik og Toten SFK</t>
  </si>
  <si>
    <t>Bent Fjeld</t>
  </si>
  <si>
    <t>Terje Reinertsen</t>
  </si>
  <si>
    <t>Rakkestad, Degernes JFF</t>
  </si>
  <si>
    <t>May Leikåsen</t>
  </si>
  <si>
    <t>Hof Vestre JFF</t>
  </si>
  <si>
    <t>Vidar Komperud</t>
  </si>
  <si>
    <t>Dag Even Nygårdseter</t>
  </si>
  <si>
    <t>SFK Raufjøringen</t>
  </si>
  <si>
    <t>Åsnes JFF</t>
  </si>
  <si>
    <t>Rune Grenberg</t>
  </si>
  <si>
    <t>Åge R. Nilsen</t>
  </si>
  <si>
    <t>Brandval JFF</t>
  </si>
  <si>
    <t>Odd Arne Svensrud</t>
  </si>
  <si>
    <t>Stein Runo Dalene</t>
  </si>
  <si>
    <t>Ole G Ramstad</t>
  </si>
  <si>
    <t>Ruth Ramstad</t>
  </si>
  <si>
    <t>Lasse Rudshaug</t>
  </si>
  <si>
    <t>Odal SFK</t>
  </si>
  <si>
    <t>Kenneth Jernberg</t>
  </si>
  <si>
    <t>Raufjøringen SFK</t>
  </si>
  <si>
    <t>Halfdan Sangnes</t>
  </si>
  <si>
    <t>Kent Fossheim</t>
  </si>
  <si>
    <t>Anders Wold</t>
  </si>
  <si>
    <t>Oslo sportsfiskere</t>
  </si>
  <si>
    <t>Jan-Fredrik Sandvold</t>
  </si>
  <si>
    <t>Harald Hovde</t>
  </si>
  <si>
    <t>Thomas Hesmyr</t>
  </si>
  <si>
    <t>Magne Moløkken</t>
  </si>
  <si>
    <t>Tonje Hauger</t>
  </si>
  <si>
    <t>Kjell Kolstad</t>
  </si>
  <si>
    <t>Niklas Stengelsrud</t>
  </si>
  <si>
    <t>Nannestad JFF</t>
  </si>
  <si>
    <t>Lars Bekkensten</t>
  </si>
  <si>
    <t>Jorunn Bekkensten</t>
  </si>
  <si>
    <t>Eidsvoll Skog JFF</t>
  </si>
  <si>
    <t>Torild Langerud</t>
  </si>
  <si>
    <t>Bjørn Skogseth</t>
  </si>
  <si>
    <t>Arnstein Fjellvang</t>
  </si>
  <si>
    <t>Kjersti Solli</t>
  </si>
  <si>
    <t>Reidar Moen</t>
  </si>
  <si>
    <t>Ove Lauten</t>
  </si>
  <si>
    <t>Frode Nerberg</t>
  </si>
  <si>
    <t>Femund JFF</t>
  </si>
  <si>
    <t>Jens Kåre Skovseth</t>
  </si>
  <si>
    <t>Bærum SFK</t>
  </si>
  <si>
    <t>Tom Erling Haugen</t>
  </si>
  <si>
    <t>Finn Erik Lerdalen</t>
  </si>
  <si>
    <t>Odd Henning Hansen</t>
  </si>
  <si>
    <t>Arnfinn Solli</t>
  </si>
  <si>
    <t>Per Erik Hellerud</t>
  </si>
  <si>
    <t>Kenneth Ottosen</t>
  </si>
  <si>
    <t>Kjetil Johansen</t>
  </si>
  <si>
    <t>Arbeidernes JFF Oslo</t>
  </si>
  <si>
    <t>Runar Haug</t>
  </si>
  <si>
    <t>Frank Hønsen</t>
  </si>
  <si>
    <t>Trøgstad JFF</t>
  </si>
  <si>
    <t>Syver Øyhus</t>
  </si>
  <si>
    <t>Martin Carlson Oterholt</t>
  </si>
  <si>
    <t>Kjell Carlson Hovde</t>
  </si>
  <si>
    <t>Enebakk</t>
  </si>
  <si>
    <t>Mads Oterholt</t>
  </si>
  <si>
    <t>Lukas Oterholt</t>
  </si>
  <si>
    <t>Per Arne Skaarud</t>
  </si>
  <si>
    <t>Ringerike SPF</t>
  </si>
  <si>
    <t>Arild Eskildsen</t>
  </si>
  <si>
    <t>Drammen Sportsfiskere</t>
  </si>
  <si>
    <t>Finn Willy Eriksson</t>
  </si>
  <si>
    <t>Kirsti Eriksson</t>
  </si>
  <si>
    <t>Pål Andersen</t>
  </si>
  <si>
    <t>Fredrikstad JFF</t>
  </si>
  <si>
    <t>Jan Epelied</t>
  </si>
  <si>
    <t>Christian Ulfeng Hansen</t>
  </si>
  <si>
    <t>Tommy Iversen</t>
  </si>
  <si>
    <t>Terje Jakobsen</t>
  </si>
  <si>
    <t>Terje Ranheim</t>
  </si>
  <si>
    <t>Lagnavn</t>
  </si>
  <si>
    <t>Lagmedlem 1</t>
  </si>
  <si>
    <t>Lagmedlem 2</t>
  </si>
  <si>
    <t>Lagmedlem 3</t>
  </si>
  <si>
    <t>Tom Rune Fjellberg</t>
  </si>
  <si>
    <t>Gjøvik og Toten 2</t>
  </si>
  <si>
    <t>Vegard Vestby</t>
  </si>
  <si>
    <t>Jim Bekken</t>
  </si>
  <si>
    <t>Runar Sperstad</t>
  </si>
  <si>
    <t>Jack-F. Pettersen</t>
  </si>
  <si>
    <t>Svein Dalbakk</t>
  </si>
  <si>
    <t>Remi A Olsen</t>
  </si>
  <si>
    <t>Lucian Lurac</t>
  </si>
  <si>
    <t>Eldre Junior Jenter</t>
  </si>
  <si>
    <t>Eldre junior gutter</t>
  </si>
  <si>
    <t>SUM</t>
  </si>
  <si>
    <t>Sum vekt</t>
  </si>
  <si>
    <t>Sum antall</t>
  </si>
  <si>
    <t>Barn</t>
  </si>
  <si>
    <t>Plass nr</t>
  </si>
  <si>
    <t>Junior gutter</t>
  </si>
  <si>
    <t>LAG</t>
  </si>
  <si>
    <t>Store fisker</t>
  </si>
  <si>
    <t>Veteran damer</t>
  </si>
  <si>
    <t>Veteran herrer</t>
  </si>
  <si>
    <t>Senior herrer</t>
  </si>
  <si>
    <t>Senior damer</t>
  </si>
  <si>
    <t>Rune Merlid</t>
  </si>
  <si>
    <t>Udnes</t>
  </si>
  <si>
    <t>Junior jente</t>
  </si>
  <si>
    <t>Thea E Merlid</t>
  </si>
  <si>
    <t>Terje Bøhn</t>
  </si>
  <si>
    <t>Stian Kristensen</t>
  </si>
  <si>
    <t>Østsiden jff</t>
  </si>
  <si>
    <t>Askim og omegn jff</t>
  </si>
  <si>
    <t>Valborg Fjellvang</t>
  </si>
  <si>
    <t>Udnes JFF</t>
  </si>
  <si>
    <t>Lisbeth Bjørnstad</t>
  </si>
  <si>
    <t>SFK Pimpel sør</t>
  </si>
  <si>
    <t>Knut Vadholm</t>
  </si>
  <si>
    <t>Steinar Kalfoss</t>
  </si>
  <si>
    <t>Andre Bjørndalen</t>
  </si>
  <si>
    <t>Oppegård jff</t>
  </si>
  <si>
    <t>Kim Bakklund</t>
  </si>
  <si>
    <t>Ukjent</t>
  </si>
  <si>
    <t>Lars Roar Benterud</t>
  </si>
  <si>
    <t>Våler jff</t>
  </si>
  <si>
    <t>Geir Johnny Eriksen</t>
  </si>
  <si>
    <t>Henrik Bringebøen</t>
  </si>
  <si>
    <t>Eikern fiskevernforening</t>
  </si>
  <si>
    <t>Lars Lønnberg</t>
  </si>
  <si>
    <t>Ole Kristian Borge</t>
  </si>
  <si>
    <t>Åmot og omegn jff</t>
  </si>
  <si>
    <t>Frode Engen</t>
  </si>
  <si>
    <t>Glomsrudkollen jff</t>
  </si>
  <si>
    <t>Atle Nordheim</t>
  </si>
  <si>
    <t>Aasmund Sæther</t>
  </si>
  <si>
    <t>Svend Wiik</t>
  </si>
  <si>
    <t>Lillestrøm sportsfiske</t>
  </si>
  <si>
    <t>Trond Smedsrud</t>
  </si>
  <si>
    <t>Nordstrand jff</t>
  </si>
  <si>
    <t>Runar Holmen</t>
  </si>
  <si>
    <t>Erik Tjernsmo</t>
  </si>
  <si>
    <t>Eidsvoll sjff</t>
  </si>
  <si>
    <t>Timothy M-Figaji</t>
  </si>
  <si>
    <t>Tor Ivar Bjørnstad</t>
  </si>
  <si>
    <t>Dag Henrik Thorbjørnsen</t>
  </si>
  <si>
    <t>Oslo njff</t>
  </si>
  <si>
    <t>Rune Pettersen</t>
  </si>
  <si>
    <t>Roy Fjeld</t>
  </si>
  <si>
    <t>Eidskog jff</t>
  </si>
  <si>
    <t>Kristine Brustad</t>
  </si>
  <si>
    <t>Celine Bjørndalen</t>
  </si>
  <si>
    <t>Fiskeklubben</t>
  </si>
  <si>
    <t>Linnea Bjørndalen</t>
  </si>
  <si>
    <t>Berit Skaarud</t>
  </si>
  <si>
    <t>Hans Holen</t>
  </si>
  <si>
    <t>Mr Larsen</t>
  </si>
  <si>
    <t>Pål Runden</t>
  </si>
  <si>
    <t>GTSFK</t>
  </si>
  <si>
    <t>Terje Lindgren</t>
  </si>
  <si>
    <t>Ole Martin Gilbu</t>
  </si>
  <si>
    <t>Ruslan Seyfetdinov</t>
  </si>
  <si>
    <t>Rolf magnus Grenberg</t>
  </si>
  <si>
    <t>Martin Røste</t>
  </si>
  <si>
    <t>Stange jff</t>
  </si>
  <si>
    <t>Lars Magnus Bjørnstad</t>
  </si>
  <si>
    <t>Bjørnstad</t>
  </si>
  <si>
    <t>Lindgren</t>
  </si>
  <si>
    <t>Pettersen</t>
  </si>
  <si>
    <t>Ødegaard</t>
  </si>
  <si>
    <t>Sangnes</t>
  </si>
  <si>
    <t>Sæther</t>
  </si>
  <si>
    <t>Rakkestad</t>
  </si>
  <si>
    <t>Bøen</t>
  </si>
  <si>
    <t>Dalene</t>
  </si>
  <si>
    <t>Haug</t>
  </si>
  <si>
    <t>Hesmyr</t>
  </si>
  <si>
    <t>Meltevik</t>
  </si>
  <si>
    <t>Lønnberg</t>
  </si>
  <si>
    <t>Råfiskelaget</t>
  </si>
  <si>
    <t>Bringebøen</t>
  </si>
  <si>
    <t>Engegn</t>
  </si>
  <si>
    <t>Borge</t>
  </si>
  <si>
    <t xml:space="preserve">Gjøvik og Toten </t>
  </si>
  <si>
    <t>Hansen</t>
  </si>
  <si>
    <t>Oottese</t>
  </si>
  <si>
    <t>Runden</t>
  </si>
  <si>
    <t>Acerina</t>
  </si>
  <si>
    <t>Øyhus</t>
  </si>
  <si>
    <t>Eskilsen</t>
  </si>
  <si>
    <t>Eriksen</t>
  </si>
  <si>
    <t>Fjellberg</t>
  </si>
  <si>
    <t>Bekken</t>
  </si>
  <si>
    <t>Stengelserud</t>
  </si>
  <si>
    <t>Odal</t>
  </si>
  <si>
    <t>Lund</t>
  </si>
  <si>
    <t>Jernberg</t>
  </si>
  <si>
    <t>Rudshaug</t>
  </si>
  <si>
    <t>Jacoobsen</t>
  </si>
  <si>
    <t>Fossheim</t>
  </si>
  <si>
    <t>Gilberg</t>
  </si>
  <si>
    <t>Olsen</t>
  </si>
  <si>
    <t>Lurac</t>
  </si>
  <si>
    <t>Fossen</t>
  </si>
  <si>
    <t>Sperstad</t>
  </si>
  <si>
    <t>Stengelsrud</t>
  </si>
  <si>
    <t>Nygårdsæther</t>
  </si>
  <si>
    <t>Haugen</t>
  </si>
  <si>
    <t>Gjerdrum</t>
  </si>
  <si>
    <t>Oterholt</t>
  </si>
  <si>
    <t>Hønsen</t>
  </si>
  <si>
    <t>Reinertsen</t>
  </si>
  <si>
    <t>Total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</si>
</sst>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0" fontId="1" fillId="0" borderId="2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1">
      <selection activeCell="C9" sqref="C9"/>
    </sheetView>
  </sheetViews>
  <sheetFormatPr defaultColWidth="11.421875" defaultRowHeight="12.75"/>
  <cols>
    <col min="1" max="1" width="6.28125" style="0" customWidth="1"/>
    <col min="2" max="2" width="21.00390625" style="0" bestFit="1" customWidth="1"/>
    <col min="3" max="3" width="20.57421875" style="0" bestFit="1" customWidth="1"/>
    <col min="4" max="4" width="8.140625" style="8" customWidth="1"/>
    <col min="5" max="5" width="9.28125" style="0" customWidth="1"/>
    <col min="6" max="6" width="6.7109375" style="0" customWidth="1"/>
  </cols>
  <sheetData>
    <row r="1" ht="18">
      <c r="B1" s="13" t="s">
        <v>119</v>
      </c>
    </row>
    <row r="3" spans="1:6" s="3" customFormat="1" ht="12.75">
      <c r="A3" s="4" t="s">
        <v>0</v>
      </c>
      <c r="B3" s="4" t="s">
        <v>2</v>
      </c>
      <c r="C3" s="4" t="s">
        <v>3</v>
      </c>
      <c r="D3" s="6" t="s">
        <v>1</v>
      </c>
      <c r="E3" s="4" t="s">
        <v>4</v>
      </c>
      <c r="F3" s="4"/>
    </row>
    <row r="4" spans="1:6" ht="12.75">
      <c r="A4" s="5">
        <v>1</v>
      </c>
      <c r="B4" s="2" t="s">
        <v>25</v>
      </c>
      <c r="C4" s="2" t="s">
        <v>26</v>
      </c>
      <c r="D4" s="7">
        <v>13980</v>
      </c>
      <c r="E4" s="5">
        <v>20</v>
      </c>
      <c r="F4" s="2"/>
    </row>
    <row r="5" spans="1:6" ht="12.75">
      <c r="A5" s="5">
        <v>2</v>
      </c>
      <c r="B5" s="2" t="s">
        <v>68</v>
      </c>
      <c r="C5" s="2" t="s">
        <v>53</v>
      </c>
      <c r="D5" s="7">
        <v>13016</v>
      </c>
      <c r="E5" s="5">
        <v>19</v>
      </c>
      <c r="F5" s="2"/>
    </row>
    <row r="6" spans="1:6" ht="12.75">
      <c r="A6" s="5">
        <v>3</v>
      </c>
      <c r="B6" s="2" t="s">
        <v>60</v>
      </c>
      <c r="C6" s="2" t="s">
        <v>61</v>
      </c>
      <c r="D6" s="7">
        <v>12524</v>
      </c>
      <c r="E6" s="5">
        <v>18</v>
      </c>
      <c r="F6" s="2"/>
    </row>
    <row r="7" spans="1:6" ht="12.75">
      <c r="A7" s="5">
        <v>4</v>
      </c>
      <c r="B7" s="2" t="s">
        <v>49</v>
      </c>
      <c r="C7" s="2" t="s">
        <v>6</v>
      </c>
      <c r="D7" s="7">
        <v>11020</v>
      </c>
      <c r="E7" s="5">
        <v>17</v>
      </c>
      <c r="F7" s="2"/>
    </row>
    <row r="8" spans="1:6" ht="12.75">
      <c r="A8" s="5">
        <v>5</v>
      </c>
      <c r="B8" s="2" t="s">
        <v>70</v>
      </c>
      <c r="C8" s="2" t="s">
        <v>71</v>
      </c>
      <c r="D8" s="7">
        <v>10848</v>
      </c>
      <c r="E8" s="5">
        <v>16</v>
      </c>
      <c r="F8" s="2"/>
    </row>
    <row r="9" spans="1:6" ht="12.75">
      <c r="A9" s="5">
        <v>6</v>
      </c>
      <c r="B9" s="2" t="s">
        <v>45</v>
      </c>
      <c r="C9" s="2" t="s">
        <v>8</v>
      </c>
      <c r="D9" s="7">
        <v>10764</v>
      </c>
      <c r="E9" s="5">
        <v>15</v>
      </c>
      <c r="F9" s="2"/>
    </row>
    <row r="10" spans="1:6" ht="12.75">
      <c r="A10" s="5">
        <v>7</v>
      </c>
      <c r="B10" s="2" t="s">
        <v>102</v>
      </c>
      <c r="C10" s="2" t="s">
        <v>14</v>
      </c>
      <c r="D10" s="7">
        <v>10360</v>
      </c>
      <c r="E10" s="5">
        <v>14</v>
      </c>
      <c r="F10" s="2"/>
    </row>
    <row r="11" spans="1:6" ht="12.75">
      <c r="A11" s="5">
        <v>8</v>
      </c>
      <c r="B11" s="2" t="s">
        <v>28</v>
      </c>
      <c r="C11" s="2" t="s">
        <v>27</v>
      </c>
      <c r="D11" s="7">
        <v>10086</v>
      </c>
      <c r="E11" s="5">
        <v>13</v>
      </c>
      <c r="F11" s="2"/>
    </row>
    <row r="12" spans="1:6" ht="12.75">
      <c r="A12" s="5">
        <v>9</v>
      </c>
      <c r="B12" s="2" t="s">
        <v>106</v>
      </c>
      <c r="C12" s="2" t="s">
        <v>8</v>
      </c>
      <c r="D12" s="7">
        <v>9250</v>
      </c>
      <c r="E12" s="5">
        <v>12</v>
      </c>
      <c r="F12" s="2"/>
    </row>
    <row r="13" spans="1:6" ht="12.75">
      <c r="A13" s="5">
        <v>10</v>
      </c>
      <c r="B13" s="2" t="s">
        <v>73</v>
      </c>
      <c r="C13" s="2" t="s">
        <v>12</v>
      </c>
      <c r="D13" s="7">
        <v>8810</v>
      </c>
      <c r="E13" s="5">
        <v>11</v>
      </c>
      <c r="F13" s="2"/>
    </row>
    <row r="14" spans="1:6" ht="12.75">
      <c r="A14" s="5">
        <v>11</v>
      </c>
      <c r="B14" s="2" t="s">
        <v>17</v>
      </c>
      <c r="C14" s="2" t="s">
        <v>18</v>
      </c>
      <c r="D14" s="7">
        <v>8538</v>
      </c>
      <c r="E14" s="5">
        <v>10</v>
      </c>
      <c r="F14" s="2"/>
    </row>
    <row r="15" spans="1:6" ht="12.75">
      <c r="A15" s="5">
        <v>12</v>
      </c>
      <c r="B15" s="2" t="s">
        <v>10</v>
      </c>
      <c r="C15" s="2" t="s">
        <v>14</v>
      </c>
      <c r="D15" s="7">
        <v>7254</v>
      </c>
      <c r="E15" s="5">
        <v>9</v>
      </c>
      <c r="F15" s="2"/>
    </row>
    <row r="16" spans="1:6" ht="12.75">
      <c r="A16" s="5">
        <v>13</v>
      </c>
      <c r="B16" s="2" t="s">
        <v>19</v>
      </c>
      <c r="C16" s="2" t="s">
        <v>16</v>
      </c>
      <c r="D16" s="7">
        <v>6892</v>
      </c>
      <c r="E16" s="5">
        <v>8</v>
      </c>
      <c r="F16" s="2"/>
    </row>
    <row r="17" spans="1:6" ht="12.75">
      <c r="A17" s="5">
        <v>14</v>
      </c>
      <c r="B17" s="2" t="s">
        <v>43</v>
      </c>
      <c r="C17" s="2" t="s">
        <v>6</v>
      </c>
      <c r="D17" s="7">
        <v>6662</v>
      </c>
      <c r="E17" s="5">
        <v>7</v>
      </c>
      <c r="F17" s="2"/>
    </row>
    <row r="18" spans="1:6" ht="12.75">
      <c r="A18" s="5">
        <v>15</v>
      </c>
      <c r="B18" s="2" t="s">
        <v>69</v>
      </c>
      <c r="C18" s="2" t="s">
        <v>18</v>
      </c>
      <c r="D18" s="7">
        <v>6556</v>
      </c>
      <c r="E18" s="5">
        <v>6</v>
      </c>
      <c r="F18" s="2"/>
    </row>
    <row r="19" spans="1:6" ht="12.75">
      <c r="A19" s="5">
        <v>16</v>
      </c>
      <c r="B19" s="2" t="s">
        <v>64</v>
      </c>
      <c r="C19" s="2" t="s">
        <v>6</v>
      </c>
      <c r="D19" s="7">
        <v>6380</v>
      </c>
      <c r="E19" s="5">
        <v>5</v>
      </c>
      <c r="F19" s="2"/>
    </row>
    <row r="20" spans="1:6" ht="12.75">
      <c r="A20" s="5">
        <v>17</v>
      </c>
      <c r="B20" s="2" t="s">
        <v>37</v>
      </c>
      <c r="C20" s="2" t="s">
        <v>36</v>
      </c>
      <c r="D20" s="7">
        <v>6192</v>
      </c>
      <c r="E20" s="5">
        <v>4</v>
      </c>
      <c r="F20" s="2"/>
    </row>
    <row r="21" spans="1:6" ht="12.75">
      <c r="A21" s="5">
        <v>18</v>
      </c>
      <c r="B21" s="1" t="s">
        <v>171</v>
      </c>
      <c r="C21" s="2" t="s">
        <v>8</v>
      </c>
      <c r="D21" s="7">
        <v>6124</v>
      </c>
      <c r="E21" s="5">
        <v>3</v>
      </c>
      <c r="F21" s="2"/>
    </row>
    <row r="22" spans="1:6" ht="12.75">
      <c r="A22" s="5">
        <v>19</v>
      </c>
      <c r="B22" s="1" t="s">
        <v>155</v>
      </c>
      <c r="C22" s="2" t="s">
        <v>84</v>
      </c>
      <c r="D22" s="7">
        <v>6086</v>
      </c>
      <c r="E22" s="5">
        <v>2</v>
      </c>
      <c r="F22" s="2"/>
    </row>
    <row r="23" spans="1:6" ht="12.75">
      <c r="A23" s="5">
        <v>20</v>
      </c>
      <c r="B23" s="2" t="s">
        <v>75</v>
      </c>
      <c r="C23" s="2" t="s">
        <v>14</v>
      </c>
      <c r="D23" s="7">
        <v>5634</v>
      </c>
      <c r="E23" s="5">
        <v>1</v>
      </c>
      <c r="F23" s="2"/>
    </row>
    <row r="24" spans="1:6" ht="12.75">
      <c r="A24" s="5">
        <v>21</v>
      </c>
      <c r="B24" s="1" t="s">
        <v>153</v>
      </c>
      <c r="C24" s="2" t="s">
        <v>154</v>
      </c>
      <c r="D24" s="7">
        <v>5530</v>
      </c>
      <c r="E24" s="5"/>
      <c r="F24" s="2"/>
    </row>
    <row r="25" spans="1:6" ht="12.75">
      <c r="A25" s="5">
        <v>22</v>
      </c>
      <c r="B25" s="2" t="s">
        <v>41</v>
      </c>
      <c r="C25" s="2" t="s">
        <v>42</v>
      </c>
      <c r="D25" s="7">
        <v>5470</v>
      </c>
      <c r="E25" s="5"/>
      <c r="F25" s="2"/>
    </row>
    <row r="26" spans="1:6" ht="12.75">
      <c r="A26" s="5">
        <v>23</v>
      </c>
      <c r="B26" s="2" t="s">
        <v>91</v>
      </c>
      <c r="C26" s="2" t="s">
        <v>53</v>
      </c>
      <c r="D26" s="7">
        <v>5380</v>
      </c>
      <c r="E26" s="5"/>
      <c r="F26" s="2"/>
    </row>
    <row r="27" spans="1:6" ht="12.75">
      <c r="A27" s="5">
        <v>24</v>
      </c>
      <c r="B27" s="1" t="s">
        <v>151</v>
      </c>
      <c r="C27" s="2" t="s">
        <v>152</v>
      </c>
      <c r="D27" s="7">
        <v>5380</v>
      </c>
      <c r="E27" s="5"/>
      <c r="F27" s="2"/>
    </row>
    <row r="28" spans="1:6" ht="12.75">
      <c r="A28" s="5">
        <v>25</v>
      </c>
      <c r="B28" s="1" t="s">
        <v>87</v>
      </c>
      <c r="C28" s="2" t="s">
        <v>84</v>
      </c>
      <c r="D28" s="7">
        <v>5320</v>
      </c>
      <c r="E28" s="5"/>
      <c r="F28" s="2"/>
    </row>
    <row r="29" spans="1:6" ht="12.75">
      <c r="A29" s="5">
        <v>26</v>
      </c>
      <c r="B29" s="2" t="s">
        <v>105</v>
      </c>
      <c r="C29" s="2" t="s">
        <v>8</v>
      </c>
      <c r="D29" s="7">
        <v>4726</v>
      </c>
      <c r="E29" s="5"/>
      <c r="F29" s="2"/>
    </row>
    <row r="30" spans="1:6" ht="12.75">
      <c r="A30" s="5">
        <v>27</v>
      </c>
      <c r="B30" s="1" t="s">
        <v>147</v>
      </c>
      <c r="C30" s="2" t="s">
        <v>148</v>
      </c>
      <c r="D30" s="7">
        <v>4680</v>
      </c>
      <c r="E30" s="5"/>
      <c r="F30" s="2"/>
    </row>
    <row r="31" spans="1:6" ht="12.75">
      <c r="A31" s="5">
        <v>28</v>
      </c>
      <c r="B31" s="1" t="s">
        <v>172</v>
      </c>
      <c r="C31" s="2" t="s">
        <v>173</v>
      </c>
      <c r="D31" s="7">
        <v>4668</v>
      </c>
      <c r="E31" s="5"/>
      <c r="F31" s="2"/>
    </row>
    <row r="32" spans="1:6" ht="12.75">
      <c r="A32" s="5">
        <v>29</v>
      </c>
      <c r="B32" s="2" t="s">
        <v>9</v>
      </c>
      <c r="C32" s="2" t="s">
        <v>6</v>
      </c>
      <c r="D32" s="7">
        <v>4650</v>
      </c>
      <c r="E32" s="5"/>
      <c r="F32" s="2"/>
    </row>
    <row r="33" spans="1:6" ht="12.75">
      <c r="A33" s="5">
        <v>30</v>
      </c>
      <c r="B33" s="1" t="s">
        <v>139</v>
      </c>
      <c r="C33" s="2" t="s">
        <v>140</v>
      </c>
      <c r="D33" s="7">
        <v>4488</v>
      </c>
      <c r="E33" s="5"/>
      <c r="F33" s="2"/>
    </row>
    <row r="34" spans="1:6" ht="12.75">
      <c r="A34" s="5">
        <v>31</v>
      </c>
      <c r="B34" s="2" t="s">
        <v>7</v>
      </c>
      <c r="C34" s="2" t="s">
        <v>8</v>
      </c>
      <c r="D34" s="7">
        <v>4404</v>
      </c>
      <c r="E34" s="5"/>
      <c r="F34" s="2"/>
    </row>
    <row r="35" spans="1:6" ht="12.75">
      <c r="A35" s="5">
        <v>32</v>
      </c>
      <c r="B35" s="2" t="s">
        <v>101</v>
      </c>
      <c r="C35" s="2" t="s">
        <v>6</v>
      </c>
      <c r="D35" s="7">
        <v>4330</v>
      </c>
      <c r="E35" s="5"/>
      <c r="F35" s="2"/>
    </row>
    <row r="36" spans="1:6" ht="12.75">
      <c r="A36" s="5">
        <v>33</v>
      </c>
      <c r="B36" s="2" t="s">
        <v>65</v>
      </c>
      <c r="C36" s="2" t="s">
        <v>6</v>
      </c>
      <c r="D36" s="7">
        <v>4118</v>
      </c>
      <c r="E36" s="5"/>
      <c r="F36" s="2"/>
    </row>
    <row r="37" spans="1:6" ht="12.75">
      <c r="A37" s="5">
        <v>34</v>
      </c>
      <c r="B37" s="2" t="s">
        <v>13</v>
      </c>
      <c r="C37" s="2" t="s">
        <v>14</v>
      </c>
      <c r="D37" s="7">
        <v>4070</v>
      </c>
      <c r="E37" s="5"/>
      <c r="F37" s="2"/>
    </row>
    <row r="38" spans="1:6" ht="12.75">
      <c r="A38" s="5">
        <v>35</v>
      </c>
      <c r="B38" s="2" t="s">
        <v>90</v>
      </c>
      <c r="C38" s="2" t="s">
        <v>88</v>
      </c>
      <c r="D38" s="7">
        <v>3964</v>
      </c>
      <c r="E38" s="5"/>
      <c r="F38" s="2"/>
    </row>
    <row r="39" spans="1:6" ht="12.75">
      <c r="A39" s="5">
        <v>36</v>
      </c>
      <c r="B39" s="1" t="s">
        <v>149</v>
      </c>
      <c r="C39" s="2" t="s">
        <v>53</v>
      </c>
      <c r="D39" s="7">
        <v>3756</v>
      </c>
      <c r="E39" s="5"/>
      <c r="F39" s="2"/>
    </row>
    <row r="40" spans="1:6" ht="12.75">
      <c r="A40" s="5">
        <v>37</v>
      </c>
      <c r="B40" s="2" t="s">
        <v>66</v>
      </c>
      <c r="C40" s="2" t="s">
        <v>18</v>
      </c>
      <c r="D40" s="7">
        <v>3690</v>
      </c>
      <c r="E40" s="5"/>
      <c r="F40" s="2"/>
    </row>
    <row r="41" spans="1:6" ht="12.75">
      <c r="A41" s="5">
        <v>38</v>
      </c>
      <c r="B41" s="1" t="s">
        <v>142</v>
      </c>
      <c r="C41" s="2" t="s">
        <v>143</v>
      </c>
      <c r="D41" s="7">
        <v>3630</v>
      </c>
      <c r="E41" s="5"/>
      <c r="F41" s="2"/>
    </row>
    <row r="42" spans="1:6" ht="12.75">
      <c r="A42" s="5">
        <v>39</v>
      </c>
      <c r="B42" s="2" t="s">
        <v>15</v>
      </c>
      <c r="C42" s="2" t="s">
        <v>12</v>
      </c>
      <c r="D42" s="7">
        <v>3430</v>
      </c>
      <c r="E42" s="5"/>
      <c r="F42" s="2"/>
    </row>
    <row r="43" spans="1:6" ht="12.75">
      <c r="A43" s="5">
        <v>40</v>
      </c>
      <c r="B43" s="1" t="s">
        <v>159</v>
      </c>
      <c r="C43" s="2" t="s">
        <v>8</v>
      </c>
      <c r="D43" s="7">
        <v>3410</v>
      </c>
      <c r="E43" s="5"/>
      <c r="F43" s="2"/>
    </row>
    <row r="44" spans="1:6" ht="12.75">
      <c r="A44" s="5">
        <v>41</v>
      </c>
      <c r="B44" s="1" t="s">
        <v>141</v>
      </c>
      <c r="C44" s="2" t="s">
        <v>36</v>
      </c>
      <c r="D44" s="7">
        <v>3406</v>
      </c>
      <c r="E44" s="5"/>
      <c r="F44" s="2"/>
    </row>
    <row r="45" spans="1:6" ht="12.75">
      <c r="A45" s="5">
        <v>42</v>
      </c>
      <c r="B45" s="1" t="s">
        <v>144</v>
      </c>
      <c r="C45" s="2" t="s">
        <v>8</v>
      </c>
      <c r="D45" s="7">
        <v>3368</v>
      </c>
      <c r="E45" s="5"/>
      <c r="F45" s="2"/>
    </row>
    <row r="46" spans="1:6" ht="12.75">
      <c r="A46" s="5">
        <v>43</v>
      </c>
      <c r="B46" s="1" t="s">
        <v>162</v>
      </c>
      <c r="C46" s="2" t="s">
        <v>8</v>
      </c>
      <c r="D46" s="7">
        <v>3368</v>
      </c>
      <c r="E46" s="5"/>
      <c r="F46" s="2"/>
    </row>
    <row r="47" spans="1:6" ht="12.75">
      <c r="A47" s="5">
        <v>44</v>
      </c>
      <c r="B47" s="1" t="s">
        <v>156</v>
      </c>
      <c r="C47" s="2" t="s">
        <v>53</v>
      </c>
      <c r="D47" s="7">
        <v>3266</v>
      </c>
      <c r="E47" s="5"/>
      <c r="F47" s="2"/>
    </row>
    <row r="48" spans="1:6" ht="12.75">
      <c r="A48" s="5">
        <v>45</v>
      </c>
      <c r="B48" s="1" t="s">
        <v>145</v>
      </c>
      <c r="C48" s="2" t="s">
        <v>146</v>
      </c>
      <c r="D48" s="7">
        <v>3250</v>
      </c>
      <c r="E48" s="5"/>
      <c r="F48" s="2"/>
    </row>
    <row r="49" spans="1:6" ht="12.75">
      <c r="A49" s="5">
        <v>46</v>
      </c>
      <c r="B49" s="2" t="s">
        <v>85</v>
      </c>
      <c r="C49" s="2" t="s">
        <v>6</v>
      </c>
      <c r="D49" s="7">
        <v>3234</v>
      </c>
      <c r="E49" s="5"/>
      <c r="F49" s="2"/>
    </row>
    <row r="50" spans="1:6" ht="12.75">
      <c r="A50" s="5">
        <v>47</v>
      </c>
      <c r="B50" s="2" t="s">
        <v>89</v>
      </c>
      <c r="C50" s="2" t="s">
        <v>53</v>
      </c>
      <c r="D50" s="7">
        <v>3218</v>
      </c>
      <c r="E50" s="5"/>
      <c r="F50" s="2"/>
    </row>
    <row r="51" spans="1:6" ht="12.75">
      <c r="A51" s="5">
        <v>48</v>
      </c>
      <c r="B51" s="2" t="s">
        <v>98</v>
      </c>
      <c r="C51" s="2" t="s">
        <v>6</v>
      </c>
      <c r="D51" s="7">
        <v>3094</v>
      </c>
      <c r="E51" s="5"/>
      <c r="F51" s="2"/>
    </row>
    <row r="52" spans="1:6" ht="12.75">
      <c r="A52" s="5">
        <v>49</v>
      </c>
      <c r="B52" s="1" t="s">
        <v>176</v>
      </c>
      <c r="C52" s="2" t="s">
        <v>42</v>
      </c>
      <c r="D52" s="7">
        <v>3090</v>
      </c>
      <c r="E52" s="5"/>
      <c r="F52" s="2"/>
    </row>
    <row r="53" spans="1:6" ht="12.75">
      <c r="A53" s="5">
        <v>50</v>
      </c>
      <c r="B53" s="2" t="s">
        <v>59</v>
      </c>
      <c r="C53" s="2" t="s">
        <v>12</v>
      </c>
      <c r="D53" s="7">
        <v>2976</v>
      </c>
      <c r="E53" s="5"/>
      <c r="F53" s="2"/>
    </row>
    <row r="54" spans="1:6" ht="12.75">
      <c r="A54" s="5">
        <v>51</v>
      </c>
      <c r="B54" s="2" t="s">
        <v>83</v>
      </c>
      <c r="C54" s="2" t="s">
        <v>74</v>
      </c>
      <c r="D54" s="7">
        <v>2936</v>
      </c>
      <c r="E54" s="5"/>
      <c r="F54" s="2"/>
    </row>
    <row r="55" spans="1:6" ht="12.75">
      <c r="A55" s="5">
        <v>52</v>
      </c>
      <c r="B55" s="1" t="s">
        <v>137</v>
      </c>
      <c r="C55" s="2" t="s">
        <v>138</v>
      </c>
      <c r="D55" s="7">
        <v>2810</v>
      </c>
      <c r="E55" s="5"/>
      <c r="F55" s="2"/>
    </row>
    <row r="56" spans="1:6" ht="12.75">
      <c r="A56" s="5">
        <v>53</v>
      </c>
      <c r="B56" s="1" t="s">
        <v>150</v>
      </c>
      <c r="C56" s="2" t="s">
        <v>18</v>
      </c>
      <c r="D56" s="7">
        <v>2790</v>
      </c>
      <c r="E56" s="5"/>
      <c r="F56" s="2"/>
    </row>
    <row r="57" spans="1:6" ht="12.75">
      <c r="A57" s="5">
        <v>54</v>
      </c>
      <c r="B57" s="1" t="s">
        <v>134</v>
      </c>
      <c r="C57" s="2" t="s">
        <v>27</v>
      </c>
      <c r="D57" s="7">
        <v>2668</v>
      </c>
      <c r="E57" s="5"/>
      <c r="F57" s="2"/>
    </row>
    <row r="58" spans="1:6" ht="12.75">
      <c r="A58" s="5">
        <v>55</v>
      </c>
      <c r="B58" s="2" t="s">
        <v>76</v>
      </c>
      <c r="C58" s="2" t="s">
        <v>12</v>
      </c>
      <c r="D58" s="7">
        <v>2564</v>
      </c>
      <c r="E58" s="5"/>
      <c r="F58" s="2"/>
    </row>
    <row r="59" spans="1:6" ht="12.75">
      <c r="A59" s="5">
        <v>56</v>
      </c>
      <c r="B59" s="1" t="s">
        <v>175</v>
      </c>
      <c r="C59" s="2" t="s">
        <v>8</v>
      </c>
      <c r="D59" s="7">
        <v>2336</v>
      </c>
      <c r="E59" s="5"/>
      <c r="F59" s="2"/>
    </row>
    <row r="60" spans="1:6" ht="12.75">
      <c r="A60" s="5">
        <v>57</v>
      </c>
      <c r="B60" s="1" t="s">
        <v>125</v>
      </c>
      <c r="C60" s="2" t="s">
        <v>21</v>
      </c>
      <c r="D60" s="7">
        <v>2214</v>
      </c>
      <c r="E60" s="5"/>
      <c r="F60" s="2"/>
    </row>
    <row r="61" spans="1:6" ht="12.75">
      <c r="A61" s="5">
        <v>58</v>
      </c>
      <c r="B61" s="2" t="s">
        <v>40</v>
      </c>
      <c r="C61" s="2" t="s">
        <v>21</v>
      </c>
      <c r="D61" s="7">
        <v>2152</v>
      </c>
      <c r="E61" s="5"/>
      <c r="F61" s="2"/>
    </row>
    <row r="62" spans="1:6" ht="12.75">
      <c r="A62" s="5">
        <v>59</v>
      </c>
      <c r="B62" s="1" t="s">
        <v>158</v>
      </c>
      <c r="C62" s="2" t="s">
        <v>138</v>
      </c>
      <c r="D62" s="7">
        <v>1806</v>
      </c>
      <c r="E62" s="5"/>
      <c r="F62" s="2"/>
    </row>
    <row r="63" spans="1:6" ht="12.75">
      <c r="A63" s="5">
        <v>60</v>
      </c>
      <c r="B63" s="2" t="s">
        <v>92</v>
      </c>
      <c r="C63" s="2" t="s">
        <v>21</v>
      </c>
      <c r="D63" s="7">
        <v>1310</v>
      </c>
      <c r="E63" s="5"/>
      <c r="F63" s="2"/>
    </row>
    <row r="64" spans="1:6" ht="12.75">
      <c r="A64" s="5">
        <v>61</v>
      </c>
      <c r="B64" s="2" t="s">
        <v>62</v>
      </c>
      <c r="C64" s="2" t="s">
        <v>53</v>
      </c>
      <c r="D64" s="7">
        <v>1256</v>
      </c>
      <c r="E64" s="5"/>
      <c r="F64" s="2"/>
    </row>
    <row r="65" spans="1:6" ht="12.75">
      <c r="A65" s="5">
        <v>62</v>
      </c>
      <c r="B65" s="2" t="s">
        <v>32</v>
      </c>
      <c r="C65" s="2" t="s">
        <v>21</v>
      </c>
      <c r="D65" s="7">
        <v>1136</v>
      </c>
      <c r="E65" s="5"/>
      <c r="F65" s="2"/>
    </row>
    <row r="66" spans="1:6" ht="12.75">
      <c r="A66" s="5">
        <v>63</v>
      </c>
      <c r="B66" s="1" t="s">
        <v>121</v>
      </c>
      <c r="C66" s="2" t="s">
        <v>122</v>
      </c>
      <c r="D66" s="7">
        <v>996</v>
      </c>
      <c r="E66" s="5"/>
      <c r="F66" s="2"/>
    </row>
    <row r="67" spans="1:6" ht="12.75">
      <c r="A67" s="5">
        <v>64</v>
      </c>
      <c r="B67" s="2" t="s">
        <v>103</v>
      </c>
      <c r="C67" s="2" t="s">
        <v>21</v>
      </c>
      <c r="D67" s="7">
        <v>650</v>
      </c>
      <c r="E67" s="5"/>
      <c r="F67" s="2"/>
    </row>
    <row r="68" spans="1:6" ht="12.75">
      <c r="A68" s="5">
        <v>65</v>
      </c>
      <c r="B68" s="1" t="s">
        <v>135</v>
      </c>
      <c r="C68" s="2" t="s">
        <v>136</v>
      </c>
      <c r="D68" s="7">
        <v>372</v>
      </c>
      <c r="E68" s="5"/>
      <c r="F68" s="2"/>
    </row>
    <row r="69" spans="1:6" ht="12.75">
      <c r="A69" s="16">
        <v>66</v>
      </c>
      <c r="B69" s="19" t="s">
        <v>160</v>
      </c>
      <c r="C69" s="17" t="s">
        <v>161</v>
      </c>
      <c r="D69" s="18">
        <v>212</v>
      </c>
      <c r="E69" s="16"/>
      <c r="F69" s="17"/>
    </row>
    <row r="70" spans="1:6" ht="12.75">
      <c r="A70" s="11"/>
      <c r="B70" s="9"/>
      <c r="C70" s="15"/>
      <c r="D70" s="10"/>
      <c r="E70" s="11"/>
      <c r="F70" s="15"/>
    </row>
    <row r="71" spans="1:6" ht="12.75">
      <c r="A71" s="11"/>
      <c r="B71" s="9"/>
      <c r="C71" s="15"/>
      <c r="D71" s="10"/>
      <c r="E71" s="11"/>
      <c r="F71" s="15"/>
    </row>
    <row r="72" spans="1:7" ht="12.75">
      <c r="A72" s="11"/>
      <c r="B72" s="15" t="s">
        <v>109</v>
      </c>
      <c r="C72" s="15"/>
      <c r="D72" s="10">
        <f>SUM(D4:D69)</f>
        <v>326548</v>
      </c>
      <c r="E72" s="11"/>
      <c r="F72" s="15"/>
      <c r="G72" s="11"/>
    </row>
    <row r="73" spans="1:7" ht="12.75">
      <c r="A73" s="14"/>
      <c r="B73" s="15"/>
      <c r="C73" s="15"/>
      <c r="D73" s="10"/>
      <c r="E73" s="11"/>
      <c r="F73" s="15"/>
      <c r="G73" s="11"/>
    </row>
    <row r="74" spans="1:7" ht="12.75">
      <c r="A74" s="14"/>
      <c r="B74" s="15"/>
      <c r="C74" s="15"/>
      <c r="D74" s="10"/>
      <c r="E74" s="11"/>
      <c r="F74" s="15"/>
      <c r="G74" s="11"/>
    </row>
    <row r="75" spans="1:7" ht="12.75">
      <c r="A75" s="14"/>
      <c r="B75" s="15"/>
      <c r="C75" s="15"/>
      <c r="D75" s="10"/>
      <c r="E75" s="11"/>
      <c r="F75" s="15"/>
      <c r="G75" s="11"/>
    </row>
    <row r="76" spans="1:7" ht="12.75">
      <c r="A76" s="14"/>
      <c r="B76" s="15"/>
      <c r="C76" s="15"/>
      <c r="D76" s="10"/>
      <c r="E76" s="11"/>
      <c r="F76" s="15"/>
      <c r="G76" s="11"/>
    </row>
    <row r="77" spans="1:7" ht="12.75">
      <c r="A77" s="14"/>
      <c r="B77" s="15"/>
      <c r="C77" s="15"/>
      <c r="D77" s="10"/>
      <c r="E77" s="11"/>
      <c r="F77" s="15"/>
      <c r="G77" s="11"/>
    </row>
    <row r="78" spans="1:7" ht="12.75">
      <c r="A78" s="14"/>
      <c r="B78" s="15"/>
      <c r="C78" s="15"/>
      <c r="D78" s="10"/>
      <c r="E78" s="11"/>
      <c r="F78" s="15"/>
      <c r="G78" s="11"/>
    </row>
    <row r="79" spans="1:7" ht="12.75">
      <c r="A79" s="14"/>
      <c r="B79" s="15"/>
      <c r="C79" s="15"/>
      <c r="D79" s="10"/>
      <c r="E79" s="11"/>
      <c r="F79" s="15"/>
      <c r="G79" s="11"/>
    </row>
    <row r="80" spans="1:7" ht="12.75">
      <c r="A80" s="14"/>
      <c r="B80" s="15"/>
      <c r="C80" s="15"/>
      <c r="D80" s="10"/>
      <c r="E80" s="11"/>
      <c r="F80" s="15"/>
      <c r="G80" s="11"/>
    </row>
    <row r="81" spans="1:7" ht="12.75">
      <c r="A81" s="14"/>
      <c r="B81" s="15"/>
      <c r="C81" s="15"/>
      <c r="D81" s="10"/>
      <c r="E81" s="11"/>
      <c r="F81" s="15"/>
      <c r="G81" s="11"/>
    </row>
    <row r="82" spans="1:7" ht="12.75">
      <c r="A82" s="14"/>
      <c r="B82" s="15"/>
      <c r="C82" s="15"/>
      <c r="D82" s="10"/>
      <c r="E82" s="11"/>
      <c r="F82" s="15"/>
      <c r="G82" s="11"/>
    </row>
    <row r="83" spans="1:7" ht="12.75">
      <c r="A83" s="14"/>
      <c r="B83" s="15"/>
      <c r="C83" s="15"/>
      <c r="D83" s="10"/>
      <c r="E83" s="11"/>
      <c r="F83" s="15"/>
      <c r="G83" s="11"/>
    </row>
    <row r="84" spans="1:7" ht="12.75">
      <c r="A84" s="14"/>
      <c r="B84" s="15"/>
      <c r="C84" s="15"/>
      <c r="D84" s="10"/>
      <c r="E84" s="11"/>
      <c r="F84" s="15"/>
      <c r="G84" s="11"/>
    </row>
    <row r="85" spans="1:7" ht="12.75">
      <c r="A85" s="14"/>
      <c r="B85" s="15"/>
      <c r="C85" s="15"/>
      <c r="D85" s="10"/>
      <c r="E85" s="11"/>
      <c r="F85" s="15"/>
      <c r="G85" s="11"/>
    </row>
    <row r="86" spans="1:6" ht="12.75">
      <c r="A86" s="14"/>
      <c r="B86" s="15"/>
      <c r="C86" s="15"/>
      <c r="D86" s="10"/>
      <c r="E86" s="11"/>
      <c r="F86" s="15"/>
    </row>
    <row r="87" spans="1:6" ht="12.75">
      <c r="A87" s="14"/>
      <c r="B87" s="15"/>
      <c r="C87" s="15"/>
      <c r="D87" s="10"/>
      <c r="E87" s="11"/>
      <c r="F87" s="15"/>
    </row>
    <row r="88" spans="1:6" ht="12.75">
      <c r="A88" s="14"/>
      <c r="B88" s="15"/>
      <c r="C88" s="15"/>
      <c r="D88" s="10"/>
      <c r="E88" s="11"/>
      <c r="F88" s="15"/>
    </row>
    <row r="89" spans="1:6" ht="12.75">
      <c r="A89" s="14"/>
      <c r="B89" s="15"/>
      <c r="C89" s="15"/>
      <c r="D89" s="10"/>
      <c r="E89" s="11"/>
      <c r="F89" s="15"/>
    </row>
    <row r="90" spans="1:6" ht="12.75">
      <c r="A90" s="14"/>
      <c r="B90" s="15"/>
      <c r="C90" s="15"/>
      <c r="D90" s="10"/>
      <c r="E90" s="11"/>
      <c r="F90" s="15"/>
    </row>
    <row r="91" spans="1:6" ht="12.75">
      <c r="A91" s="14"/>
      <c r="B91" s="15"/>
      <c r="C91" s="15"/>
      <c r="D91" s="10"/>
      <c r="E91" s="11"/>
      <c r="F91" s="15"/>
    </row>
    <row r="92" spans="1:6" ht="12.75">
      <c r="A92" s="14"/>
      <c r="B92" s="15"/>
      <c r="C92" s="15"/>
      <c r="D92" s="10"/>
      <c r="E92" s="11"/>
      <c r="F92" s="15"/>
    </row>
    <row r="93" spans="1:6" ht="12.75">
      <c r="A93" s="14"/>
      <c r="B93" s="15"/>
      <c r="C93" s="15"/>
      <c r="D93" s="10"/>
      <c r="E93" s="11"/>
      <c r="F93" s="15"/>
    </row>
    <row r="94" spans="1:6" ht="12.75">
      <c r="A94" s="14"/>
      <c r="B94" s="15"/>
      <c r="C94" s="15"/>
      <c r="D94" s="10"/>
      <c r="E94" s="11"/>
      <c r="F94" s="15"/>
    </row>
    <row r="95" spans="1:6" ht="12.75">
      <c r="A95" s="14"/>
      <c r="B95" s="15"/>
      <c r="C95" s="15"/>
      <c r="D95" s="10"/>
      <c r="E95" s="11"/>
      <c r="F95" s="15"/>
    </row>
    <row r="96" spans="1:6" ht="12.75">
      <c r="A96" s="14"/>
      <c r="B96" s="15"/>
      <c r="C96" s="15"/>
      <c r="D96" s="10"/>
      <c r="E96" s="11"/>
      <c r="F96" s="15"/>
    </row>
    <row r="97" spans="1:6" ht="12.75">
      <c r="A97" s="14"/>
      <c r="B97" s="15"/>
      <c r="C97" s="15"/>
      <c r="D97" s="10"/>
      <c r="E97" s="11"/>
      <c r="F97" s="15"/>
    </row>
    <row r="98" spans="1:6" ht="12.75">
      <c r="A98" s="14"/>
      <c r="B98" s="15"/>
      <c r="C98" s="15"/>
      <c r="D98" s="10"/>
      <c r="E98" s="11"/>
      <c r="F98" s="15"/>
    </row>
    <row r="99" spans="1:6" ht="12.75">
      <c r="A99" s="14"/>
      <c r="B99" s="15"/>
      <c r="C99" s="15"/>
      <c r="D99" s="10"/>
      <c r="E99" s="11"/>
      <c r="F99" s="15"/>
    </row>
    <row r="100" spans="1:6" ht="12.75">
      <c r="A100" s="14"/>
      <c r="B100" s="9"/>
      <c r="C100" s="15"/>
      <c r="D100" s="10"/>
      <c r="E100" s="11"/>
      <c r="F100" s="15"/>
    </row>
    <row r="101" spans="1:6" ht="12.75">
      <c r="A101" s="14"/>
      <c r="B101" s="9"/>
      <c r="C101" s="15"/>
      <c r="D101" s="10"/>
      <c r="E101" s="11"/>
      <c r="F101" s="15"/>
    </row>
    <row r="102" spans="1:6" ht="30.75" customHeight="1">
      <c r="A102" s="14"/>
      <c r="B102" s="9"/>
      <c r="C102" s="15"/>
      <c r="D102" s="10"/>
      <c r="E102" s="11"/>
      <c r="F102" s="15"/>
    </row>
    <row r="103" spans="1:6" ht="12.75">
      <c r="A103" s="14"/>
      <c r="B103" s="9"/>
      <c r="C103" s="15"/>
      <c r="D103" s="10"/>
      <c r="E103" s="11"/>
      <c r="F103" s="15"/>
    </row>
    <row r="104" spans="1:6" ht="12.75">
      <c r="A104" s="14"/>
      <c r="B104" s="9"/>
      <c r="C104" s="15"/>
      <c r="D104" s="10"/>
      <c r="E104" s="11"/>
      <c r="F104" s="15"/>
    </row>
    <row r="105" spans="1:6" ht="12.75">
      <c r="A105" s="14"/>
      <c r="B105" s="9"/>
      <c r="C105" s="15"/>
      <c r="D105" s="10"/>
      <c r="E105" s="11"/>
      <c r="F105" s="15"/>
    </row>
    <row r="106" spans="1:6" ht="12.75">
      <c r="A106" s="14"/>
      <c r="B106" s="9"/>
      <c r="C106" s="15"/>
      <c r="D106" s="10"/>
      <c r="E106" s="11"/>
      <c r="F106" s="15"/>
    </row>
    <row r="107" spans="1:6" ht="12.75">
      <c r="A107" s="14"/>
      <c r="E107" s="11"/>
      <c r="F107" s="15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&amp;C&amp;F - 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C7" sqref="C7"/>
    </sheetView>
  </sheetViews>
  <sheetFormatPr defaultColWidth="11.421875" defaultRowHeight="12.75"/>
  <cols>
    <col min="1" max="1" width="8.140625" style="0" bestFit="1" customWidth="1"/>
    <col min="2" max="2" width="15.28125" style="0" bestFit="1" customWidth="1"/>
    <col min="3" max="3" width="20.8515625" style="0" bestFit="1" customWidth="1"/>
    <col min="4" max="4" width="14.8515625" style="0" customWidth="1"/>
    <col min="5" max="5" width="17.140625" style="0" bestFit="1" customWidth="1"/>
    <col min="6" max="8" width="6.00390625" style="0" bestFit="1" customWidth="1"/>
    <col min="9" max="9" width="6.57421875" style="8" bestFit="1" customWidth="1"/>
  </cols>
  <sheetData>
    <row r="1" ht="12.75">
      <c r="B1" s="3" t="s">
        <v>115</v>
      </c>
    </row>
    <row r="3" spans="1:9" s="3" customFormat="1" ht="15" customHeight="1">
      <c r="A3" s="4" t="s">
        <v>113</v>
      </c>
      <c r="B3" s="4" t="s">
        <v>94</v>
      </c>
      <c r="C3" s="4" t="s">
        <v>95</v>
      </c>
      <c r="D3" s="4" t="s">
        <v>96</v>
      </c>
      <c r="E3" s="4" t="s">
        <v>97</v>
      </c>
      <c r="F3" s="4"/>
      <c r="G3" s="4"/>
      <c r="H3" s="4"/>
      <c r="I3" s="6" t="s">
        <v>227</v>
      </c>
    </row>
    <row r="4" spans="1:9" ht="12.75">
      <c r="A4">
        <v>1</v>
      </c>
      <c r="B4" t="s">
        <v>6</v>
      </c>
      <c r="C4" t="s">
        <v>220</v>
      </c>
      <c r="D4" t="s">
        <v>221</v>
      </c>
      <c r="E4" t="s">
        <v>222</v>
      </c>
      <c r="F4">
        <v>11020</v>
      </c>
      <c r="G4">
        <v>13980</v>
      </c>
      <c r="H4">
        <v>6380</v>
      </c>
      <c r="I4" s="8">
        <f aca="true" t="shared" si="0" ref="I4:I17">SUM(F4:H4)</f>
        <v>31380</v>
      </c>
    </row>
    <row r="5" spans="1:9" ht="12.75">
      <c r="A5">
        <v>2</v>
      </c>
      <c r="B5" t="s">
        <v>202</v>
      </c>
      <c r="C5" t="s">
        <v>218</v>
      </c>
      <c r="D5" t="s">
        <v>218</v>
      </c>
      <c r="E5" t="s">
        <v>219</v>
      </c>
      <c r="F5">
        <v>7656</v>
      </c>
      <c r="G5">
        <v>7254</v>
      </c>
      <c r="H5">
        <v>10360</v>
      </c>
      <c r="I5" s="8">
        <f t="shared" si="0"/>
        <v>25270</v>
      </c>
    </row>
    <row r="6" spans="1:9" ht="12.75">
      <c r="A6">
        <v>3</v>
      </c>
      <c r="B6" t="s">
        <v>132</v>
      </c>
      <c r="C6" t="s">
        <v>191</v>
      </c>
      <c r="D6" t="s">
        <v>192</v>
      </c>
      <c r="E6" t="s">
        <v>193</v>
      </c>
      <c r="F6">
        <v>10764</v>
      </c>
      <c r="G6">
        <v>4404</v>
      </c>
      <c r="H6">
        <v>3368</v>
      </c>
      <c r="I6" s="8">
        <f t="shared" si="0"/>
        <v>18536</v>
      </c>
    </row>
    <row r="7" spans="1:9" ht="12.75">
      <c r="A7">
        <v>4</v>
      </c>
      <c r="B7" t="s">
        <v>223</v>
      </c>
      <c r="C7" t="s">
        <v>224</v>
      </c>
      <c r="D7" t="s">
        <v>225</v>
      </c>
      <c r="E7" t="s">
        <v>226</v>
      </c>
      <c r="F7">
        <v>2564</v>
      </c>
      <c r="G7">
        <v>8810</v>
      </c>
      <c r="H7">
        <v>6570</v>
      </c>
      <c r="I7" s="8">
        <f t="shared" si="0"/>
        <v>17944</v>
      </c>
    </row>
    <row r="8" spans="1:9" ht="12.75">
      <c r="A8">
        <v>5</v>
      </c>
      <c r="B8" t="s">
        <v>99</v>
      </c>
      <c r="C8" t="s">
        <v>184</v>
      </c>
      <c r="D8" t="s">
        <v>185</v>
      </c>
      <c r="E8" t="s">
        <v>186</v>
      </c>
      <c r="F8">
        <v>8538</v>
      </c>
      <c r="G8">
        <v>5680</v>
      </c>
      <c r="H8">
        <v>2790</v>
      </c>
      <c r="I8" s="8">
        <f t="shared" si="0"/>
        <v>17008</v>
      </c>
    </row>
    <row r="9" spans="1:9" ht="12.75">
      <c r="A9">
        <v>6</v>
      </c>
      <c r="B9" t="s">
        <v>132</v>
      </c>
      <c r="C9" t="s">
        <v>181</v>
      </c>
      <c r="D9" t="s">
        <v>182</v>
      </c>
      <c r="E9" t="s">
        <v>183</v>
      </c>
      <c r="F9">
        <v>3410</v>
      </c>
      <c r="G9">
        <v>9940</v>
      </c>
      <c r="H9">
        <v>3368</v>
      </c>
      <c r="I9" s="8">
        <f t="shared" si="0"/>
        <v>16718</v>
      </c>
    </row>
    <row r="10" spans="1:9" ht="12.75">
      <c r="A10">
        <v>7</v>
      </c>
      <c r="B10" t="s">
        <v>132</v>
      </c>
      <c r="C10" t="s">
        <v>215</v>
      </c>
      <c r="D10" t="s">
        <v>216</v>
      </c>
      <c r="E10" t="s">
        <v>217</v>
      </c>
      <c r="F10">
        <v>2336</v>
      </c>
      <c r="G10">
        <v>4726</v>
      </c>
      <c r="H10">
        <v>9250</v>
      </c>
      <c r="I10" s="8">
        <f t="shared" si="0"/>
        <v>16312</v>
      </c>
    </row>
    <row r="11" spans="1:9" ht="12.75">
      <c r="A11">
        <v>8</v>
      </c>
      <c r="B11" t="s">
        <v>209</v>
      </c>
      <c r="C11" t="s">
        <v>210</v>
      </c>
      <c r="D11" t="s">
        <v>211</v>
      </c>
      <c r="E11" t="s">
        <v>212</v>
      </c>
      <c r="F11">
        <v>3406</v>
      </c>
      <c r="G11">
        <v>6192</v>
      </c>
      <c r="H11">
        <v>5706</v>
      </c>
      <c r="I11" s="8">
        <f t="shared" si="0"/>
        <v>15304</v>
      </c>
    </row>
    <row r="12" spans="1:9" ht="12.75">
      <c r="A12">
        <v>9</v>
      </c>
      <c r="B12" t="s">
        <v>198</v>
      </c>
      <c r="C12" t="s">
        <v>199</v>
      </c>
      <c r="D12" t="s">
        <v>200</v>
      </c>
      <c r="E12" t="s">
        <v>201</v>
      </c>
      <c r="F12">
        <v>3690</v>
      </c>
      <c r="G12">
        <v>6556</v>
      </c>
      <c r="H12">
        <v>4668</v>
      </c>
      <c r="I12" s="8">
        <f t="shared" si="0"/>
        <v>14914</v>
      </c>
    </row>
    <row r="13" spans="1:9" ht="12.75">
      <c r="A13">
        <v>10</v>
      </c>
      <c r="B13" t="s">
        <v>202</v>
      </c>
      <c r="C13" t="s">
        <v>203</v>
      </c>
      <c r="D13" t="s">
        <v>204</v>
      </c>
      <c r="E13" t="s">
        <v>205</v>
      </c>
      <c r="F13">
        <v>5634</v>
      </c>
      <c r="G13">
        <v>2936</v>
      </c>
      <c r="H13">
        <v>4070</v>
      </c>
      <c r="I13" s="8">
        <f t="shared" si="0"/>
        <v>12640</v>
      </c>
    </row>
    <row r="14" spans="1:9" ht="12.75">
      <c r="A14">
        <v>11</v>
      </c>
      <c r="B14" t="s">
        <v>26</v>
      </c>
      <c r="C14" t="s">
        <v>206</v>
      </c>
      <c r="D14" t="s">
        <v>207</v>
      </c>
      <c r="E14" t="s">
        <v>208</v>
      </c>
      <c r="F14">
        <v>3094</v>
      </c>
      <c r="G14">
        <v>4330</v>
      </c>
      <c r="H14">
        <v>4650</v>
      </c>
      <c r="I14" s="8">
        <f t="shared" si="0"/>
        <v>12074</v>
      </c>
    </row>
    <row r="15" spans="1:9" ht="12.75">
      <c r="A15">
        <v>12</v>
      </c>
      <c r="B15" t="s">
        <v>194</v>
      </c>
      <c r="C15" t="s">
        <v>195</v>
      </c>
      <c r="D15" t="s">
        <v>196</v>
      </c>
      <c r="E15" t="s">
        <v>197</v>
      </c>
      <c r="F15">
        <v>3630</v>
      </c>
      <c r="G15">
        <v>4680</v>
      </c>
      <c r="H15">
        <v>3250</v>
      </c>
      <c r="I15" s="8">
        <f t="shared" si="0"/>
        <v>11560</v>
      </c>
    </row>
    <row r="16" spans="1:9" ht="12.75">
      <c r="A16">
        <v>13</v>
      </c>
      <c r="B16" t="s">
        <v>187</v>
      </c>
      <c r="C16" t="s">
        <v>188</v>
      </c>
      <c r="D16" t="s">
        <v>189</v>
      </c>
      <c r="E16" t="s">
        <v>190</v>
      </c>
      <c r="F16">
        <v>2214</v>
      </c>
      <c r="G16">
        <v>1136</v>
      </c>
      <c r="H16">
        <v>1482</v>
      </c>
      <c r="I16" s="8">
        <f t="shared" si="0"/>
        <v>4832</v>
      </c>
    </row>
    <row r="17" spans="1:9" ht="12.75">
      <c r="A17">
        <v>14</v>
      </c>
      <c r="B17" t="s">
        <v>187</v>
      </c>
      <c r="C17" t="s">
        <v>213</v>
      </c>
      <c r="D17" t="s">
        <v>214</v>
      </c>
      <c r="E17" t="s">
        <v>183</v>
      </c>
      <c r="F17">
        <v>1310</v>
      </c>
      <c r="G17">
        <v>2152</v>
      </c>
      <c r="H17">
        <v>650</v>
      </c>
      <c r="I17" s="8">
        <f t="shared" si="0"/>
        <v>4112</v>
      </c>
    </row>
  </sheetData>
  <printOptions gridLines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&amp;C&amp;F  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11" sqref="D11"/>
    </sheetView>
  </sheetViews>
  <sheetFormatPr defaultColWidth="11.421875" defaultRowHeight="12.75"/>
  <cols>
    <col min="1" max="1" width="5.7109375" style="0" bestFit="1" customWidth="1"/>
    <col min="2" max="2" width="17.28125" style="0" bestFit="1" customWidth="1"/>
    <col min="3" max="3" width="17.140625" style="0" bestFit="1" customWidth="1"/>
    <col min="4" max="4" width="5.57421875" style="0" bestFit="1" customWidth="1"/>
  </cols>
  <sheetData>
    <row r="1" ht="18">
      <c r="B1" s="13" t="s">
        <v>116</v>
      </c>
    </row>
    <row r="3" spans="1:4" ht="12.75">
      <c r="A3" s="4" t="s">
        <v>0</v>
      </c>
      <c r="B3" s="4" t="s">
        <v>2</v>
      </c>
      <c r="C3" s="4" t="s">
        <v>3</v>
      </c>
      <c r="D3" s="6" t="s">
        <v>1</v>
      </c>
    </row>
    <row r="4" spans="1:4" ht="12.75">
      <c r="A4" s="5">
        <v>1</v>
      </c>
      <c r="B4" s="2" t="s">
        <v>37</v>
      </c>
      <c r="C4" s="2" t="s">
        <v>36</v>
      </c>
      <c r="D4" s="7">
        <v>1280</v>
      </c>
    </row>
    <row r="5" spans="1:4" ht="12.75">
      <c r="A5" s="5">
        <v>2</v>
      </c>
      <c r="B5" s="2" t="s">
        <v>41</v>
      </c>
      <c r="C5" s="2" t="s">
        <v>42</v>
      </c>
      <c r="D5" s="7">
        <v>1220</v>
      </c>
    </row>
    <row r="6" spans="1:4" ht="12.75">
      <c r="A6" s="5">
        <v>3</v>
      </c>
      <c r="B6" s="9" t="s">
        <v>126</v>
      </c>
      <c r="C6" s="9" t="s">
        <v>127</v>
      </c>
      <c r="D6" s="10">
        <v>1180</v>
      </c>
    </row>
    <row r="7" spans="1:4" ht="12.75">
      <c r="A7" s="5">
        <v>4</v>
      </c>
      <c r="B7" s="2" t="s">
        <v>156</v>
      </c>
      <c r="C7" s="2" t="s">
        <v>157</v>
      </c>
      <c r="D7" s="7">
        <v>1144</v>
      </c>
    </row>
    <row r="8" spans="1:4" ht="12.75">
      <c r="A8" s="5">
        <v>5</v>
      </c>
      <c r="B8" s="1" t="s">
        <v>174</v>
      </c>
      <c r="C8" s="2" t="s">
        <v>8</v>
      </c>
      <c r="D8" s="7">
        <v>834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B9" sqref="B9"/>
    </sheetView>
  </sheetViews>
  <sheetFormatPr defaultColWidth="11.421875" defaultRowHeight="12.75"/>
  <sheetData>
    <row r="1" spans="1:2" ht="12.75">
      <c r="A1" t="s">
        <v>110</v>
      </c>
      <c r="B1" s="8"/>
    </row>
    <row r="2" spans="1:2" ht="12.75">
      <c r="A2" t="s">
        <v>111</v>
      </c>
      <c r="B2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B15" sqref="B15"/>
    </sheetView>
  </sheetViews>
  <sheetFormatPr defaultColWidth="11.421875" defaultRowHeight="12.75"/>
  <cols>
    <col min="1" max="1" width="6.28125" style="0" customWidth="1"/>
    <col min="2" max="2" width="24.7109375" style="0" customWidth="1"/>
    <col min="3" max="3" width="17.00390625" style="0" customWidth="1"/>
    <col min="4" max="4" width="8.140625" style="8" customWidth="1"/>
    <col min="5" max="5" width="9.28125" style="0" customWidth="1"/>
    <col min="6" max="6" width="6.7109375" style="0" customWidth="1"/>
  </cols>
  <sheetData>
    <row r="1" ht="18">
      <c r="B1" s="13" t="s">
        <v>120</v>
      </c>
    </row>
    <row r="3" spans="1:6" s="3" customFormat="1" ht="12.75">
      <c r="A3" s="4" t="s">
        <v>0</v>
      </c>
      <c r="B3" s="4" t="s">
        <v>2</v>
      </c>
      <c r="C3" s="4" t="s">
        <v>3</v>
      </c>
      <c r="D3" s="6" t="s">
        <v>1</v>
      </c>
      <c r="E3" s="4" t="s">
        <v>4</v>
      </c>
      <c r="F3" s="4"/>
    </row>
    <row r="4" spans="1:6" ht="12.75">
      <c r="A4" s="5">
        <v>1</v>
      </c>
      <c r="B4" s="2" t="s">
        <v>54</v>
      </c>
      <c r="C4" s="2" t="s">
        <v>6</v>
      </c>
      <c r="D4" s="7">
        <v>9850</v>
      </c>
      <c r="E4" s="5">
        <v>20</v>
      </c>
      <c r="F4" s="2"/>
    </row>
    <row r="5" spans="1:6" ht="12.75">
      <c r="A5" s="5">
        <v>2</v>
      </c>
      <c r="B5" s="2" t="s">
        <v>86</v>
      </c>
      <c r="C5" s="2" t="s">
        <v>6</v>
      </c>
      <c r="D5" s="7">
        <v>4096</v>
      </c>
      <c r="E5" s="5">
        <v>19</v>
      </c>
      <c r="F5" s="2"/>
    </row>
    <row r="6" spans="1:6" ht="12.75">
      <c r="A6" s="5">
        <v>3</v>
      </c>
      <c r="B6" s="2" t="s">
        <v>47</v>
      </c>
      <c r="C6" s="2" t="s">
        <v>14</v>
      </c>
      <c r="D6" s="7">
        <v>3836</v>
      </c>
      <c r="E6" s="5">
        <v>18</v>
      </c>
      <c r="F6" s="2"/>
    </row>
    <row r="7" spans="1:6" ht="12.75">
      <c r="A7" s="5">
        <v>4</v>
      </c>
      <c r="B7" s="1" t="s">
        <v>57</v>
      </c>
      <c r="C7" s="1" t="s">
        <v>6</v>
      </c>
      <c r="D7" s="7">
        <v>3356</v>
      </c>
      <c r="E7" s="5">
        <v>17</v>
      </c>
      <c r="F7" s="2"/>
    </row>
    <row r="8" spans="1:6" ht="12.75">
      <c r="A8" s="5">
        <v>5</v>
      </c>
      <c r="B8" s="2" t="s">
        <v>131</v>
      </c>
      <c r="C8" s="2" t="s">
        <v>132</v>
      </c>
      <c r="D8" s="7">
        <v>1354</v>
      </c>
      <c r="E8" s="5">
        <v>16</v>
      </c>
      <c r="F8" s="1"/>
    </row>
    <row r="9" spans="1:6" ht="12.75">
      <c r="A9" s="5">
        <v>6</v>
      </c>
      <c r="B9" s="2" t="s">
        <v>165</v>
      </c>
      <c r="C9" s="2" t="s">
        <v>136</v>
      </c>
      <c r="D9" s="7">
        <v>150</v>
      </c>
      <c r="E9" s="5">
        <v>15</v>
      </c>
      <c r="F9" s="1"/>
    </row>
    <row r="10" spans="1:6" ht="12.75">
      <c r="A10" s="11"/>
      <c r="B10" s="15"/>
      <c r="C10" s="15"/>
      <c r="D10" s="10"/>
      <c r="E10" s="11"/>
      <c r="F10" s="9"/>
    </row>
    <row r="11" spans="1:4" ht="12.75">
      <c r="A11" t="s">
        <v>109</v>
      </c>
      <c r="D11" s="8">
        <f>SUM(D4:D9)</f>
        <v>22642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&amp;C&amp;F -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C1" sqref="C1"/>
    </sheetView>
  </sheetViews>
  <sheetFormatPr defaultColWidth="11.421875" defaultRowHeight="12.75"/>
  <cols>
    <col min="1" max="1" width="6.28125" style="0" customWidth="1"/>
    <col min="2" max="2" width="16.421875" style="0" bestFit="1" customWidth="1"/>
    <col min="3" max="3" width="20.28125" style="0" bestFit="1" customWidth="1"/>
    <col min="4" max="4" width="8.140625" style="8" customWidth="1"/>
    <col min="5" max="5" width="9.28125" style="0" customWidth="1"/>
    <col min="6" max="6" width="6.7109375" style="0" customWidth="1"/>
  </cols>
  <sheetData>
    <row r="1" ht="18">
      <c r="B1" s="13" t="s">
        <v>118</v>
      </c>
    </row>
    <row r="3" spans="1:6" s="3" customFormat="1" ht="12.75">
      <c r="A3" s="4" t="s">
        <v>0</v>
      </c>
      <c r="B3" s="4" t="s">
        <v>2</v>
      </c>
      <c r="C3" s="4" t="s">
        <v>3</v>
      </c>
      <c r="D3" s="6" t="s">
        <v>1</v>
      </c>
      <c r="E3" s="4" t="s">
        <v>4</v>
      </c>
      <c r="F3" s="4"/>
    </row>
    <row r="4" spans="1:6" ht="12.75">
      <c r="A4" s="5">
        <v>1</v>
      </c>
      <c r="B4" s="1" t="s">
        <v>174</v>
      </c>
      <c r="C4" s="2" t="s">
        <v>8</v>
      </c>
      <c r="D4" s="7">
        <v>9940</v>
      </c>
      <c r="E4" s="5">
        <v>20</v>
      </c>
      <c r="F4" s="1"/>
    </row>
    <row r="5" spans="1:6" ht="12.75">
      <c r="A5" s="5">
        <v>2</v>
      </c>
      <c r="B5" s="2" t="s">
        <v>11</v>
      </c>
      <c r="C5" s="2" t="s">
        <v>128</v>
      </c>
      <c r="D5" s="7">
        <v>7656</v>
      </c>
      <c r="E5" s="5">
        <v>19</v>
      </c>
      <c r="F5" s="2"/>
    </row>
    <row r="6" spans="1:6" ht="12.75">
      <c r="A6" s="5">
        <v>3</v>
      </c>
      <c r="B6" s="2" t="s">
        <v>48</v>
      </c>
      <c r="C6" s="2" t="s">
        <v>42</v>
      </c>
      <c r="D6" s="7">
        <v>6720</v>
      </c>
      <c r="E6" s="5">
        <v>18</v>
      </c>
      <c r="F6" s="2"/>
    </row>
    <row r="7" spans="1:6" ht="12.75">
      <c r="A7" s="5">
        <v>4</v>
      </c>
      <c r="B7" s="1" t="s">
        <v>20</v>
      </c>
      <c r="C7" s="1" t="s">
        <v>12</v>
      </c>
      <c r="D7" s="7">
        <v>6570</v>
      </c>
      <c r="E7" s="5">
        <v>17</v>
      </c>
      <c r="F7" s="2"/>
    </row>
    <row r="8" spans="1:6" ht="12.75">
      <c r="A8" s="5">
        <v>5</v>
      </c>
      <c r="B8" s="1" t="s">
        <v>24</v>
      </c>
      <c r="C8" s="1" t="s">
        <v>23</v>
      </c>
      <c r="D8" s="7">
        <v>6172</v>
      </c>
      <c r="E8" s="5">
        <v>16</v>
      </c>
      <c r="F8" s="2"/>
    </row>
    <row r="9" spans="1:6" ht="12.75">
      <c r="A9" s="5">
        <v>6</v>
      </c>
      <c r="B9" s="2" t="s">
        <v>46</v>
      </c>
      <c r="C9" s="2" t="s">
        <v>38</v>
      </c>
      <c r="D9" s="7">
        <v>6170</v>
      </c>
      <c r="E9" s="5">
        <v>15</v>
      </c>
      <c r="F9" s="2"/>
    </row>
    <row r="10" spans="1:6" ht="12.75">
      <c r="A10" s="5">
        <v>7</v>
      </c>
      <c r="B10" s="2" t="s">
        <v>81</v>
      </c>
      <c r="C10" s="2" t="s">
        <v>82</v>
      </c>
      <c r="D10" s="7">
        <v>6000</v>
      </c>
      <c r="E10" s="5">
        <v>14</v>
      </c>
      <c r="F10" s="2"/>
    </row>
    <row r="11" spans="1:6" ht="12.75">
      <c r="A11" s="5">
        <v>8</v>
      </c>
      <c r="B11" s="2" t="s">
        <v>44</v>
      </c>
      <c r="C11" s="2" t="s">
        <v>42</v>
      </c>
      <c r="D11" s="7">
        <v>5768</v>
      </c>
      <c r="E11" s="5">
        <v>13</v>
      </c>
      <c r="F11" s="1"/>
    </row>
    <row r="12" spans="1:6" ht="12.75">
      <c r="A12" s="5">
        <v>9</v>
      </c>
      <c r="B12" s="1" t="s">
        <v>39</v>
      </c>
      <c r="C12" s="1" t="s">
        <v>18</v>
      </c>
      <c r="D12" s="7">
        <v>5680</v>
      </c>
      <c r="E12" s="5">
        <v>12</v>
      </c>
      <c r="F12" s="2"/>
    </row>
    <row r="13" spans="1:6" ht="12.75">
      <c r="A13" s="5">
        <v>10</v>
      </c>
      <c r="B13" s="2" t="s">
        <v>29</v>
      </c>
      <c r="C13" s="2" t="s">
        <v>30</v>
      </c>
      <c r="D13" s="7">
        <v>5300</v>
      </c>
      <c r="E13" s="5">
        <v>11</v>
      </c>
      <c r="F13" s="2"/>
    </row>
    <row r="14" spans="1:6" ht="12.75">
      <c r="A14" s="5">
        <v>11</v>
      </c>
      <c r="B14" s="2" t="s">
        <v>58</v>
      </c>
      <c r="C14" s="2" t="s">
        <v>53</v>
      </c>
      <c r="D14" s="7">
        <v>5294</v>
      </c>
      <c r="E14" s="5">
        <v>10</v>
      </c>
      <c r="F14" s="2"/>
    </row>
    <row r="15" spans="1:6" ht="12.75">
      <c r="A15" s="5">
        <v>12</v>
      </c>
      <c r="B15" s="2" t="s">
        <v>163</v>
      </c>
      <c r="C15" s="2" t="s">
        <v>164</v>
      </c>
      <c r="D15" s="7">
        <v>4630</v>
      </c>
      <c r="E15" s="5">
        <v>9</v>
      </c>
      <c r="F15" s="2"/>
    </row>
    <row r="16" spans="1:6" ht="12.75">
      <c r="A16" s="5">
        <v>13</v>
      </c>
      <c r="B16" s="2" t="s">
        <v>93</v>
      </c>
      <c r="C16" s="2" t="s">
        <v>53</v>
      </c>
      <c r="D16" s="7">
        <v>4298</v>
      </c>
      <c r="E16" s="5">
        <v>8</v>
      </c>
      <c r="F16" s="2"/>
    </row>
    <row r="17" spans="1:6" ht="12.75">
      <c r="A17" s="5">
        <v>14</v>
      </c>
      <c r="B17" s="2" t="s">
        <v>31</v>
      </c>
      <c r="C17" s="2" t="s">
        <v>30</v>
      </c>
      <c r="D17" s="7">
        <v>4260</v>
      </c>
      <c r="E17" s="5">
        <v>7</v>
      </c>
      <c r="F17" s="2"/>
    </row>
    <row r="18" spans="1:6" ht="12.75">
      <c r="A18" s="5">
        <v>15</v>
      </c>
      <c r="B18" s="2" t="s">
        <v>133</v>
      </c>
      <c r="C18" s="2" t="s">
        <v>42</v>
      </c>
      <c r="D18" s="7">
        <v>4186</v>
      </c>
      <c r="E18" s="5">
        <v>6</v>
      </c>
      <c r="F18" s="2"/>
    </row>
    <row r="19" spans="1:6" ht="12.75">
      <c r="A19" s="5">
        <v>16</v>
      </c>
      <c r="B19" s="2" t="s">
        <v>170</v>
      </c>
      <c r="C19" s="2" t="s">
        <v>38</v>
      </c>
      <c r="D19" s="7">
        <v>3440</v>
      </c>
      <c r="E19" s="5">
        <v>5</v>
      </c>
      <c r="F19" s="2"/>
    </row>
    <row r="20" spans="1:6" ht="12.75">
      <c r="A20" s="5">
        <v>17</v>
      </c>
      <c r="B20" s="2" t="s">
        <v>56</v>
      </c>
      <c r="C20" s="2" t="s">
        <v>50</v>
      </c>
      <c r="D20" s="7">
        <v>3234</v>
      </c>
      <c r="E20" s="5">
        <v>4</v>
      </c>
      <c r="F20" s="1"/>
    </row>
    <row r="21" spans="1:6" ht="12.75">
      <c r="A21" s="5">
        <v>18</v>
      </c>
      <c r="B21" s="2" t="s">
        <v>51</v>
      </c>
      <c r="C21" s="2" t="s">
        <v>50</v>
      </c>
      <c r="D21" s="7">
        <v>3096</v>
      </c>
      <c r="E21" s="5">
        <v>3</v>
      </c>
      <c r="F21" s="2"/>
    </row>
    <row r="22" spans="1:6" ht="12.75">
      <c r="A22" s="5">
        <v>19</v>
      </c>
      <c r="B22" s="2" t="s">
        <v>33</v>
      </c>
      <c r="C22" s="2" t="s">
        <v>26</v>
      </c>
      <c r="D22" s="7">
        <v>2910</v>
      </c>
      <c r="E22" s="5">
        <v>2</v>
      </c>
      <c r="F22" s="1"/>
    </row>
    <row r="23" spans="1:6" ht="12.75">
      <c r="A23" s="5">
        <v>20</v>
      </c>
      <c r="B23" s="2" t="s">
        <v>67</v>
      </c>
      <c r="C23" s="2" t="s">
        <v>63</v>
      </c>
      <c r="D23" s="7">
        <v>2690</v>
      </c>
      <c r="E23" s="5">
        <v>1</v>
      </c>
      <c r="F23" s="2"/>
    </row>
    <row r="24" spans="1:6" ht="12.75">
      <c r="A24" s="5">
        <v>21</v>
      </c>
      <c r="B24" s="2" t="s">
        <v>104</v>
      </c>
      <c r="C24" s="2" t="s">
        <v>50</v>
      </c>
      <c r="D24" s="7">
        <v>2620</v>
      </c>
      <c r="E24" s="5"/>
      <c r="F24" s="2"/>
    </row>
    <row r="25" spans="1:6" ht="12.75">
      <c r="A25" s="5">
        <v>22</v>
      </c>
      <c r="B25" s="2" t="s">
        <v>55</v>
      </c>
      <c r="C25" s="2" t="s">
        <v>50</v>
      </c>
      <c r="D25" s="7">
        <v>2338</v>
      </c>
      <c r="E25" s="5"/>
      <c r="F25" s="2"/>
    </row>
    <row r="26" spans="1:6" ht="12.75">
      <c r="A26" s="5">
        <v>23</v>
      </c>
      <c r="B26" s="1" t="s">
        <v>72</v>
      </c>
      <c r="C26" s="1" t="s">
        <v>21</v>
      </c>
      <c r="D26" s="7">
        <v>1482</v>
      </c>
      <c r="E26" s="5"/>
      <c r="F26" s="1"/>
    </row>
    <row r="27" spans="1:6" ht="12.75">
      <c r="A27" s="16">
        <v>24</v>
      </c>
      <c r="B27" s="17" t="s">
        <v>77</v>
      </c>
      <c r="C27" s="17" t="s">
        <v>78</v>
      </c>
      <c r="D27" s="18">
        <v>346</v>
      </c>
      <c r="E27" s="16"/>
      <c r="F27" s="17"/>
    </row>
    <row r="28" spans="1:7" ht="12.75">
      <c r="A28" s="11"/>
      <c r="B28" s="15"/>
      <c r="C28" s="15"/>
      <c r="D28" s="10"/>
      <c r="E28" s="11"/>
      <c r="F28" s="15"/>
      <c r="G28" s="11"/>
    </row>
    <row r="29" spans="1:7" ht="12.75">
      <c r="A29" s="11"/>
      <c r="B29" s="15" t="s">
        <v>109</v>
      </c>
      <c r="C29" s="15"/>
      <c r="D29" s="10">
        <f>SUM(D4:D27)</f>
        <v>110800</v>
      </c>
      <c r="E29" s="11"/>
      <c r="F29" s="15"/>
      <c r="G29" s="11"/>
    </row>
    <row r="30" spans="1:7" ht="12.75">
      <c r="A30" s="11"/>
      <c r="B30" s="15"/>
      <c r="C30" s="15"/>
      <c r="D30" s="10"/>
      <c r="E30" s="11"/>
      <c r="F30" s="15"/>
      <c r="G30" s="11"/>
    </row>
    <row r="31" spans="1:7" ht="12.75">
      <c r="A31" s="11"/>
      <c r="B31" s="15"/>
      <c r="C31" s="15"/>
      <c r="D31" s="10"/>
      <c r="E31" s="11"/>
      <c r="F31" s="9"/>
      <c r="G31" s="11"/>
    </row>
    <row r="32" spans="1:7" ht="12.75">
      <c r="A32" s="11"/>
      <c r="B32" s="9"/>
      <c r="C32" s="9"/>
      <c r="D32" s="10"/>
      <c r="E32" s="11"/>
      <c r="F32" s="15"/>
      <c r="G32" s="11"/>
    </row>
    <row r="33" spans="1:7" ht="12.75">
      <c r="A33" s="11"/>
      <c r="B33" s="15"/>
      <c r="C33" s="15"/>
      <c r="D33" s="10"/>
      <c r="E33" s="11"/>
      <c r="F33" s="15"/>
      <c r="G33" s="11"/>
    </row>
    <row r="34" spans="1:7" ht="12.75">
      <c r="A34" s="11"/>
      <c r="B34" s="15"/>
      <c r="C34" s="15"/>
      <c r="D34" s="10"/>
      <c r="E34" s="11"/>
      <c r="F34" s="15"/>
      <c r="G34" s="11"/>
    </row>
    <row r="35" spans="1:7" ht="12.75">
      <c r="A35" s="11"/>
      <c r="B35" s="9"/>
      <c r="C35" s="9"/>
      <c r="D35" s="10"/>
      <c r="E35" s="11"/>
      <c r="F35" s="15"/>
      <c r="G35" s="11"/>
    </row>
    <row r="36" spans="1:7" ht="12.75">
      <c r="A36" s="11"/>
      <c r="B36" s="15"/>
      <c r="C36" s="15"/>
      <c r="D36" s="10"/>
      <c r="E36" s="11"/>
      <c r="F36" s="15"/>
      <c r="G36" s="11"/>
    </row>
    <row r="37" spans="1:7" ht="12.75">
      <c r="A37" s="11"/>
      <c r="B37" s="15"/>
      <c r="C37" s="15"/>
      <c r="D37" s="10"/>
      <c r="E37" s="11"/>
      <c r="F37" s="15"/>
      <c r="G37" s="11"/>
    </row>
    <row r="38" spans="1:7" ht="12.75">
      <c r="A38" s="11"/>
      <c r="B38" s="15"/>
      <c r="C38" s="15"/>
      <c r="D38" s="10"/>
      <c r="E38" s="11"/>
      <c r="F38" s="15"/>
      <c r="G38" s="11"/>
    </row>
    <row r="39" spans="1:7" ht="12.75">
      <c r="A39" s="11"/>
      <c r="B39" s="15"/>
      <c r="C39" s="15"/>
      <c r="D39" s="10"/>
      <c r="E39" s="11"/>
      <c r="F39" s="15"/>
      <c r="G39" s="11"/>
    </row>
    <row r="40" spans="1:7" ht="12.75">
      <c r="A40" s="11"/>
      <c r="B40" s="15"/>
      <c r="C40" s="15"/>
      <c r="D40" s="10"/>
      <c r="E40" s="11"/>
      <c r="F40" s="11"/>
      <c r="G40" s="11"/>
    </row>
    <row r="41" spans="1:7" ht="12.75">
      <c r="A41" s="11"/>
      <c r="B41" s="11"/>
      <c r="C41" s="11"/>
      <c r="D41" s="10"/>
      <c r="E41" s="11"/>
      <c r="F41" s="11"/>
      <c r="G41" s="11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&amp;C&amp;F -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C16" sqref="C16"/>
    </sheetView>
  </sheetViews>
  <sheetFormatPr defaultColWidth="11.421875" defaultRowHeight="12.75"/>
  <cols>
    <col min="1" max="1" width="6.28125" style="0" customWidth="1"/>
    <col min="2" max="2" width="24.7109375" style="0" customWidth="1"/>
    <col min="3" max="3" width="17.00390625" style="0" customWidth="1"/>
    <col min="4" max="4" width="8.140625" style="8" customWidth="1"/>
    <col min="5" max="5" width="9.28125" style="0" customWidth="1"/>
  </cols>
  <sheetData>
    <row r="1" ht="18">
      <c r="B1" s="13" t="s">
        <v>117</v>
      </c>
    </row>
    <row r="3" spans="1:5" s="3" customFormat="1" ht="12.75">
      <c r="A3" s="4" t="s">
        <v>0</v>
      </c>
      <c r="B3" s="4" t="s">
        <v>2</v>
      </c>
      <c r="C3" s="4" t="s">
        <v>3</v>
      </c>
      <c r="D3" s="6" t="s">
        <v>1</v>
      </c>
      <c r="E3" s="4" t="s">
        <v>4</v>
      </c>
    </row>
    <row r="4" spans="1:5" ht="12.75">
      <c r="A4" s="5">
        <v>1</v>
      </c>
      <c r="B4" s="2" t="s">
        <v>22</v>
      </c>
      <c r="C4" s="2" t="s">
        <v>23</v>
      </c>
      <c r="D4" s="7">
        <v>5962</v>
      </c>
      <c r="E4" s="5">
        <v>20</v>
      </c>
    </row>
    <row r="5" spans="1:5" ht="12.75">
      <c r="A5" s="5">
        <v>2</v>
      </c>
      <c r="B5" s="1" t="s">
        <v>34</v>
      </c>
      <c r="C5" s="1" t="s">
        <v>26</v>
      </c>
      <c r="D5" s="7">
        <v>4140</v>
      </c>
      <c r="E5" s="5">
        <v>19</v>
      </c>
    </row>
    <row r="6" spans="1:5" ht="12.75">
      <c r="A6" s="5">
        <v>3</v>
      </c>
      <c r="B6" s="1" t="s">
        <v>169</v>
      </c>
      <c r="C6" s="1" t="s">
        <v>138</v>
      </c>
      <c r="D6" s="7">
        <v>3374</v>
      </c>
      <c r="E6" s="5">
        <v>18</v>
      </c>
    </row>
    <row r="7" spans="1:5" ht="12.75">
      <c r="A7" s="5">
        <v>4</v>
      </c>
      <c r="B7" s="1" t="s">
        <v>52</v>
      </c>
      <c r="C7" s="1" t="s">
        <v>53</v>
      </c>
      <c r="D7" s="7">
        <v>2456</v>
      </c>
      <c r="E7" s="5">
        <v>17</v>
      </c>
    </row>
    <row r="8" spans="1:5" ht="12.75">
      <c r="A8" s="5">
        <v>5</v>
      </c>
      <c r="B8" s="1" t="s">
        <v>129</v>
      </c>
      <c r="C8" s="1" t="s">
        <v>130</v>
      </c>
      <c r="D8" s="7">
        <v>282</v>
      </c>
      <c r="E8" s="5">
        <v>16</v>
      </c>
    </row>
    <row r="9" spans="1:5" ht="12.75">
      <c r="A9" s="11"/>
      <c r="B9" s="9"/>
      <c r="C9" s="9"/>
      <c r="D9" s="10"/>
      <c r="E9" s="11"/>
    </row>
    <row r="10" spans="1:5" ht="12.75">
      <c r="A10" s="11"/>
      <c r="B10" s="15"/>
      <c r="C10" s="15"/>
      <c r="D10" s="10"/>
      <c r="E10" s="11"/>
    </row>
    <row r="11" spans="1:5" ht="12.75">
      <c r="A11" s="11"/>
      <c r="B11" s="9"/>
      <c r="C11" s="9"/>
      <c r="D11" s="10"/>
      <c r="E11" s="11"/>
    </row>
    <row r="12" spans="1:4" ht="12.75">
      <c r="A12" t="s">
        <v>109</v>
      </c>
      <c r="D12" s="8">
        <f>SUM(D4:D8)</f>
        <v>16214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&amp;C&amp;F -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4" sqref="A4:A5"/>
    </sheetView>
  </sheetViews>
  <sheetFormatPr defaultColWidth="11.421875" defaultRowHeight="12.75"/>
  <cols>
    <col min="1" max="1" width="6.28125" style="0" customWidth="1"/>
    <col min="2" max="2" width="24.7109375" style="0" customWidth="1"/>
    <col min="3" max="3" width="17.00390625" style="0" customWidth="1"/>
    <col min="4" max="4" width="8.140625" style="8" customWidth="1"/>
    <col min="5" max="5" width="6.7109375" style="0" customWidth="1"/>
  </cols>
  <sheetData>
    <row r="1" ht="18">
      <c r="B1" s="13" t="s">
        <v>107</v>
      </c>
    </row>
    <row r="3" spans="1:5" s="3" customFormat="1" ht="12.75">
      <c r="A3" s="4" t="s">
        <v>0</v>
      </c>
      <c r="B3" s="4" t="s">
        <v>2</v>
      </c>
      <c r="C3" s="4" t="s">
        <v>3</v>
      </c>
      <c r="D3" s="6" t="s">
        <v>1</v>
      </c>
      <c r="E3" s="4" t="s">
        <v>5</v>
      </c>
    </row>
    <row r="4" spans="1:5" ht="12.75">
      <c r="A4" s="5"/>
      <c r="B4" s="1"/>
      <c r="C4" s="1"/>
      <c r="D4" s="7"/>
      <c r="E4" s="1"/>
    </row>
    <row r="5" spans="1:5" ht="12.75">
      <c r="A5" s="5"/>
      <c r="B5" s="2"/>
      <c r="C5" s="2"/>
      <c r="D5" s="7"/>
      <c r="E5" s="2"/>
    </row>
    <row r="6" spans="1:4" ht="12.75">
      <c r="A6" t="s">
        <v>109</v>
      </c>
      <c r="D6" s="8">
        <f>SUM(D4:D5)</f>
        <v>0</v>
      </c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C15" sqref="C15"/>
    </sheetView>
  </sheetViews>
  <sheetFormatPr defaultColWidth="11.421875" defaultRowHeight="12.75"/>
  <cols>
    <col min="1" max="1" width="6.28125" style="0" customWidth="1"/>
    <col min="2" max="2" width="24.7109375" style="0" customWidth="1"/>
    <col min="3" max="3" width="17.00390625" style="0" customWidth="1"/>
    <col min="4" max="4" width="8.140625" style="8" customWidth="1"/>
  </cols>
  <sheetData>
    <row r="1" ht="18.75">
      <c r="B1" s="12" t="s">
        <v>108</v>
      </c>
    </row>
    <row r="3" spans="1:4" s="3" customFormat="1" ht="12.75">
      <c r="A3" s="4" t="s">
        <v>0</v>
      </c>
      <c r="B3" s="4" t="s">
        <v>2</v>
      </c>
      <c r="C3" s="4" t="s">
        <v>3</v>
      </c>
      <c r="D3" s="6" t="s">
        <v>1</v>
      </c>
    </row>
    <row r="4" spans="1:4" ht="12.75">
      <c r="A4" s="5">
        <v>1</v>
      </c>
      <c r="B4" s="2" t="s">
        <v>35</v>
      </c>
      <c r="C4" s="2" t="s">
        <v>36</v>
      </c>
      <c r="D4" s="7">
        <v>5706</v>
      </c>
    </row>
    <row r="5" spans="1:4" ht="12.75">
      <c r="A5" s="5">
        <v>2</v>
      </c>
      <c r="B5" s="1" t="s">
        <v>126</v>
      </c>
      <c r="C5" s="1" t="s">
        <v>127</v>
      </c>
      <c r="D5" s="7">
        <v>3790</v>
      </c>
    </row>
    <row r="6" spans="1:4" ht="12.75">
      <c r="A6" s="5">
        <v>3</v>
      </c>
      <c r="B6" s="1" t="s">
        <v>100</v>
      </c>
      <c r="C6" s="1" t="s">
        <v>36</v>
      </c>
      <c r="D6" s="7">
        <v>2826</v>
      </c>
    </row>
    <row r="7" ht="13.5" customHeight="1">
      <c r="A7" t="s">
        <v>109</v>
      </c>
    </row>
    <row r="8" ht="12.75">
      <c r="D8" s="8">
        <f>SUM(D4:D7)</f>
        <v>12322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D9" sqref="D9"/>
    </sheetView>
  </sheetViews>
  <sheetFormatPr defaultColWidth="11.421875" defaultRowHeight="12.75"/>
  <cols>
    <col min="1" max="1" width="6.28125" style="0" customWidth="1"/>
    <col min="2" max="2" width="18.57421875" style="0" bestFit="1" customWidth="1"/>
    <col min="3" max="3" width="18.421875" style="0" bestFit="1" customWidth="1"/>
    <col min="4" max="4" width="8.140625" style="8" customWidth="1"/>
  </cols>
  <sheetData>
    <row r="1" ht="18">
      <c r="B1" s="13" t="s">
        <v>114</v>
      </c>
    </row>
    <row r="3" spans="1:4" s="3" customFormat="1" ht="12.75">
      <c r="A3" s="4" t="s">
        <v>0</v>
      </c>
      <c r="B3" s="4" t="s">
        <v>2</v>
      </c>
      <c r="C3" s="4" t="s">
        <v>3</v>
      </c>
      <c r="D3" s="6" t="s">
        <v>1</v>
      </c>
    </row>
    <row r="4" spans="1:4" ht="12.75">
      <c r="A4" s="5">
        <v>1</v>
      </c>
      <c r="B4" s="2" t="s">
        <v>177</v>
      </c>
      <c r="C4" s="2" t="s">
        <v>27</v>
      </c>
      <c r="D4" s="7">
        <v>3330</v>
      </c>
    </row>
    <row r="5" spans="1:4" ht="12.75">
      <c r="A5" s="5">
        <v>2</v>
      </c>
      <c r="B5" s="2" t="s">
        <v>178</v>
      </c>
      <c r="C5" s="2" t="s">
        <v>179</v>
      </c>
      <c r="D5" s="7">
        <v>2234</v>
      </c>
    </row>
    <row r="6" spans="1:4" ht="12.75">
      <c r="A6" t="s">
        <v>109</v>
      </c>
      <c r="D6" s="8">
        <f>SUM(D4:D5)</f>
        <v>5564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&amp;C&amp;F -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C7" sqref="C7"/>
    </sheetView>
  </sheetViews>
  <sheetFormatPr defaultColWidth="11.421875" defaultRowHeight="12.75"/>
  <cols>
    <col min="1" max="1" width="5.7109375" style="0" bestFit="1" customWidth="1"/>
    <col min="2" max="2" width="17.140625" style="0" bestFit="1" customWidth="1"/>
    <col min="3" max="3" width="14.421875" style="0" bestFit="1" customWidth="1"/>
  </cols>
  <sheetData>
    <row r="1" spans="2:4" ht="18">
      <c r="B1" s="13" t="s">
        <v>123</v>
      </c>
      <c r="D1" s="8"/>
    </row>
    <row r="2" ht="12.75">
      <c r="D2" s="8"/>
    </row>
    <row r="3" spans="1:4" ht="12.75">
      <c r="A3" s="4" t="s">
        <v>0</v>
      </c>
      <c r="B3" s="4" t="s">
        <v>2</v>
      </c>
      <c r="C3" s="4" t="s">
        <v>3</v>
      </c>
      <c r="D3" s="6" t="s">
        <v>1</v>
      </c>
    </row>
    <row r="4" spans="1:4" ht="12.75">
      <c r="A4" s="5">
        <v>1</v>
      </c>
      <c r="B4" s="5" t="s">
        <v>124</v>
      </c>
      <c r="C4" s="5" t="s">
        <v>122</v>
      </c>
      <c r="D4" s="5">
        <v>220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pane ySplit="3" topLeftCell="BM4" activePane="bottomLeft" state="frozen"/>
      <selection pane="topLeft" activeCell="G27" sqref="G27"/>
      <selection pane="bottomLeft" activeCell="C14" sqref="C14"/>
    </sheetView>
  </sheetViews>
  <sheetFormatPr defaultColWidth="11.421875" defaultRowHeight="12.75"/>
  <cols>
    <col min="1" max="1" width="6.28125" style="0" customWidth="1"/>
    <col min="2" max="2" width="24.7109375" style="0" customWidth="1"/>
    <col min="3" max="3" width="17.00390625" style="0" customWidth="1"/>
    <col min="4" max="4" width="8.140625" style="8" customWidth="1"/>
  </cols>
  <sheetData>
    <row r="1" ht="18">
      <c r="B1" s="13" t="s">
        <v>112</v>
      </c>
    </row>
    <row r="3" spans="1:4" s="3" customFormat="1" ht="12.75">
      <c r="A3" s="4" t="s">
        <v>0</v>
      </c>
      <c r="B3" s="4" t="s">
        <v>2</v>
      </c>
      <c r="C3" s="4" t="s">
        <v>3</v>
      </c>
      <c r="D3" s="6" t="s">
        <v>1</v>
      </c>
    </row>
    <row r="4" spans="1:4" ht="12.75">
      <c r="A4" s="5">
        <v>1</v>
      </c>
      <c r="B4" s="1" t="s">
        <v>180</v>
      </c>
      <c r="C4" s="1" t="s">
        <v>8</v>
      </c>
      <c r="D4" s="7">
        <v>662</v>
      </c>
    </row>
    <row r="5" spans="1:4" ht="12.75">
      <c r="A5" s="5">
        <v>2</v>
      </c>
      <c r="B5" s="1" t="s">
        <v>80</v>
      </c>
      <c r="C5" s="1" t="s">
        <v>12</v>
      </c>
      <c r="D5" s="7">
        <v>398</v>
      </c>
    </row>
    <row r="6" spans="1:4" ht="12.75">
      <c r="A6" s="5">
        <v>3</v>
      </c>
      <c r="B6" s="2" t="s">
        <v>79</v>
      </c>
      <c r="C6" s="2" t="s">
        <v>12</v>
      </c>
      <c r="D6" s="7">
        <v>224</v>
      </c>
    </row>
    <row r="7" spans="1:4" ht="12.75">
      <c r="A7" s="5">
        <v>4</v>
      </c>
      <c r="B7" s="1" t="s">
        <v>168</v>
      </c>
      <c r="C7" s="1" t="s">
        <v>167</v>
      </c>
      <c r="D7" s="7">
        <v>154</v>
      </c>
    </row>
    <row r="8" spans="1:4" ht="12.75">
      <c r="A8" s="5">
        <v>5</v>
      </c>
      <c r="B8" s="1" t="s">
        <v>166</v>
      </c>
      <c r="C8" s="1" t="s">
        <v>167</v>
      </c>
      <c r="D8" s="7">
        <v>134</v>
      </c>
    </row>
    <row r="11" ht="12.75">
      <c r="D11" s="8">
        <f>SUM(D4:D10)</f>
        <v>1572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&amp;C&amp;F -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Digitale Gardermoen IKS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marcar</dc:creator>
  <cp:keywords/>
  <dc:description/>
  <cp:lastModifiedBy>Harald</cp:lastModifiedBy>
  <cp:lastPrinted>2012-02-05T15:47:16Z</cp:lastPrinted>
  <dcterms:created xsi:type="dcterms:W3CDTF">2011-02-05T19:36:22Z</dcterms:created>
  <dcterms:modified xsi:type="dcterms:W3CDTF">2012-02-05T17:54:36Z</dcterms:modified>
  <cp:category/>
  <cp:version/>
  <cp:contentType/>
  <cp:contentStatus/>
</cp:coreProperties>
</file>